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BR_OCPO\5. CD_Transversal Contracting\2. Contract Management\F. General\14. Masterdocs\RT81-2024\Contract Management\Amendment\Amendment 8 Asmyth\Approval\"/>
    </mc:Choice>
  </mc:AlternateContent>
  <xr:revisionPtr revIDLastSave="0" documentId="13_ncr:1_{B5903260-0EF0-46DA-A6C9-43C18A7F52C7}" xr6:coauthVersionLast="47" xr6:coauthVersionMax="47" xr10:uidLastSave="{00000000-0000-0000-0000-000000000000}"/>
  <bookViews>
    <workbookView xWindow="28680" yWindow="-120" windowWidth="29040" windowHeight="15840" xr2:uid="{64822EA6-C6B9-4B94-9C36-2EC63F1AB361}"/>
  </bookViews>
  <sheets>
    <sheet name="Amethyst" sheetId="2" r:id="rId1"/>
    <sheet name="Gundo" sheetId="3" r:id="rId2"/>
    <sheet name="Group Effor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6" i="3" l="1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</calcChain>
</file>

<file path=xl/sharedStrings.xml><?xml version="1.0" encoding="utf-8"?>
<sst xmlns="http://schemas.openxmlformats.org/spreadsheetml/2006/main" count="984" uniqueCount="411">
  <si>
    <t xml:space="preserve">ITEM NUMBER </t>
  </si>
  <si>
    <t xml:space="preserve">ICN NUMBER </t>
  </si>
  <si>
    <t>ITEM DISCRIPTION</t>
  </si>
  <si>
    <t>BIDDERS NAME</t>
  </si>
  <si>
    <t>MANUFACTURE</t>
  </si>
  <si>
    <t>BRAND</t>
  </si>
  <si>
    <t>LEAD TIME 
(DAYS)</t>
  </si>
  <si>
    <t>MINIMUM ORDER QUANTITY</t>
  </si>
  <si>
    <t>OLD PRICE INCLUSIVE DELIVEY COST OF VAT</t>
  </si>
  <si>
    <t>NEW PRICE INC. DELIVERY COST OF VAT</t>
  </si>
  <si>
    <t>RT81-2-1</t>
  </si>
  <si>
    <t>6240T05074637</t>
  </si>
  <si>
    <t xml:space="preserve">Electrical Material </t>
  </si>
  <si>
    <t xml:space="preserve">53WATTS LED SURFACE MOUNTED   VANDAL PROOF LIGHT FITTING </t>
  </si>
  <si>
    <t>AMETHYST MIST</t>
  </si>
  <si>
    <t>BEKA SCHREDER</t>
  </si>
  <si>
    <t>ROUGHGUARD</t>
  </si>
  <si>
    <t>RT81-2-10</t>
  </si>
  <si>
    <t>6145T05072837</t>
  </si>
  <si>
    <t>WEATHERPROOF AND CORROSION (2x58W FLUORESCENT )</t>
  </si>
  <si>
    <t>VLN</t>
  </si>
  <si>
    <t>RT81-2-11</t>
  </si>
  <si>
    <t>6145T05072838</t>
  </si>
  <si>
    <t>WEATHERPROOF AND CORROSION (1x58W FLUORESCENT )</t>
  </si>
  <si>
    <t>RT81-2-12</t>
  </si>
  <si>
    <t>5340T05085363</t>
  </si>
  <si>
    <t xml:space="preserve">LIGHT FITTING SURFACE MOUNTED  T8 2X24 WATT  LED WATERPROOF DIFFUSER COMPLEATE WITH LED TUBES 
</t>
  </si>
  <si>
    <t>RT81-2-13</t>
  </si>
  <si>
    <t>6210T05085421</t>
  </si>
  <si>
    <t xml:space="preserve">LIGHT FITTING SURFACE MOUNTED  T5 2X24 WATT  LED WATERPROOF DIFFUSER COMPLEATE WITH LED TUBES 
</t>
  </si>
  <si>
    <t>RT81-2-2</t>
  </si>
  <si>
    <t>6240T05074636</t>
  </si>
  <si>
    <t xml:space="preserve">53WATTS LED SURFACE MOUNTED   VANDAL PROOF LIGHT FITTING WITH NIGHT LIGHT ABILITY </t>
  </si>
  <si>
    <t>RT81-2-27</t>
  </si>
  <si>
    <t>5975T05047691</t>
  </si>
  <si>
    <t xml:space="preserve">LED 55WATT POLE TOP MONTED LUMINAIRE WITH IP 66 TIGHTNESS LEVEL </t>
  </si>
  <si>
    <t>ZELA</t>
  </si>
  <si>
    <t>RT81-2-28</t>
  </si>
  <si>
    <t>5999T05069827</t>
  </si>
  <si>
    <t xml:space="preserve">4 METER FIBERGLASS POLE WITH CIRCUIT BREAKER ACCESSIBLE DOOR AND BASE </t>
  </si>
  <si>
    <t>RT81-2-29</t>
  </si>
  <si>
    <t>6145T05072852</t>
  </si>
  <si>
    <t>ALL BRACKET FOR A POST TOP LIGHT  FITTING Wall brackets: Wall brackets must be at a 90 degree angle fitted with a base plate with a length of 380 mm measures from the base plate.</t>
  </si>
  <si>
    <t>RT81-2-3</t>
  </si>
  <si>
    <t>6145T05072829</t>
  </si>
  <si>
    <t>19W LED VANDAL PROOF LUMINARE</t>
  </si>
  <si>
    <t>RT81-2-30</t>
  </si>
  <si>
    <t>6145T05072853</t>
  </si>
  <si>
    <t>PILLAR BRACKET FOR A POST TOP LIGHT FITTING
Pillar Bracket: Pillar bracket must be fitted with a base plate and be 150 mm long measured from the base plate with a diameter of 76 mm.</t>
  </si>
  <si>
    <t>PEDESTAL</t>
  </si>
  <si>
    <t>RT81-2-31</t>
  </si>
  <si>
    <t>6250T05046312</t>
  </si>
  <si>
    <t xml:space="preserve">FLOOD LIGHT FITTING LED 100W WEATHER PROOF WITH BODY HIGH PRESSURE DIA CAST BASE ALUMINUM AND HIGH IMPACT CLEAR GLASS IP 66 SABS APPROVED </t>
  </si>
  <si>
    <t>OMNISTAR</t>
  </si>
  <si>
    <t>RT81-2-32</t>
  </si>
  <si>
    <t>6250T05065972</t>
  </si>
  <si>
    <t xml:space="preserve">FITTING LIGHT FLOOD 50WATT WEATHER PROOF SABS APPROVED </t>
  </si>
  <si>
    <t>RT81-2-4</t>
  </si>
  <si>
    <t>5975T05046318</t>
  </si>
  <si>
    <t xml:space="preserve">LIGHT FITTING 18W LED VANDAL RESISTANCE BULKHEAD WITH WIRE GUARD </t>
  </si>
  <si>
    <t>BEKABULK</t>
  </si>
  <si>
    <t>RT81-2-6</t>
  </si>
  <si>
    <t>6240T05074635</t>
  </si>
  <si>
    <t xml:space="preserve">15WATT 230V LED BULKHEAD LIGHT COMPLEATE WITH VANDAL PROOF SCREWS  </t>
  </si>
  <si>
    <t>SERIES</t>
  </si>
  <si>
    <t>RT81-2-8</t>
  </si>
  <si>
    <t>5975T05046317</t>
  </si>
  <si>
    <t xml:space="preserve"> FITTING LIGHT2X36W WEATHERPROOF FLOUORECENT  
</t>
  </si>
  <si>
    <t>RT81-2-9</t>
  </si>
  <si>
    <t>6145T05072836</t>
  </si>
  <si>
    <t>WEATHERPROOF AND CORROSION (1x36W FLUORESCENT )</t>
  </si>
  <si>
    <t>CATEGORY</t>
  </si>
  <si>
    <t>Category</t>
  </si>
  <si>
    <t>RT81-5-1</t>
  </si>
  <si>
    <t>4710T05005823</t>
  </si>
  <si>
    <t xml:space="preserve">Plumbing Material </t>
  </si>
  <si>
    <t>Pipe, Copper, 15mm</t>
  </si>
  <si>
    <t>GUNDO EVOLUTION</t>
  </si>
  <si>
    <t>CTA</t>
  </si>
  <si>
    <t>7-14</t>
  </si>
  <si>
    <t>RT81-5-10</t>
  </si>
  <si>
    <t>4730T05003187</t>
  </si>
  <si>
    <t>COMAP</t>
  </si>
  <si>
    <t>RT81-5-11</t>
  </si>
  <si>
    <t>4730T05010453</t>
  </si>
  <si>
    <t>Elbow,wall plate, F1 X C X 15mm</t>
  </si>
  <si>
    <t>RT81-5-12</t>
  </si>
  <si>
    <t>Coupler , Straight , Conex  c x c 15mm</t>
  </si>
  <si>
    <t>RT81-5-13</t>
  </si>
  <si>
    <t>4730T05003807</t>
  </si>
  <si>
    <t>Elbow , Conex 90 Degrees M1 X C 15mm</t>
  </si>
  <si>
    <t>RT81-5-14</t>
  </si>
  <si>
    <t>2540T05048689</t>
  </si>
  <si>
    <t xml:space="preserve">End , Stop , Conex, 15mm                                                           </t>
  </si>
  <si>
    <t>RT81-5-15</t>
  </si>
  <si>
    <t>4730T05003121</t>
  </si>
  <si>
    <t>Female Adaptor 15mm</t>
  </si>
  <si>
    <t>RT81-5-16</t>
  </si>
  <si>
    <t>4730T05015991</t>
  </si>
  <si>
    <t>Adaptor,straight, copper to female, 15mm</t>
  </si>
  <si>
    <t>RT81-5-17</t>
  </si>
  <si>
    <t>4710T05005824</t>
  </si>
  <si>
    <t xml:space="preserve">Pipe , Copper , 22mm </t>
  </si>
  <si>
    <t>RT81-5-18</t>
  </si>
  <si>
    <t>4730T05044214</t>
  </si>
  <si>
    <t>coupling, straight, c x c, 22mm x 22mm</t>
  </si>
  <si>
    <t>RT81-5-19</t>
  </si>
  <si>
    <t>4730T05052140</t>
  </si>
  <si>
    <t>Tee, copper to copper Equal, 22mm</t>
  </si>
  <si>
    <t>RT81-5-2</t>
  </si>
  <si>
    <t>Coupler, Straight, conex, C X C, 15mm</t>
  </si>
  <si>
    <t>RT81-5-20</t>
  </si>
  <si>
    <t>4730T05010448</t>
  </si>
  <si>
    <t>Elbow , copper to copper,45 Deg, 22mm</t>
  </si>
  <si>
    <t>RT81-5-21</t>
  </si>
  <si>
    <t>4730T05010447</t>
  </si>
  <si>
    <t>RT81-5-22</t>
  </si>
  <si>
    <t>4730T05074526</t>
  </si>
  <si>
    <t>Slip Socket 22mm</t>
  </si>
  <si>
    <t>RT81-5-23</t>
  </si>
  <si>
    <t>4710T05003114</t>
  </si>
  <si>
    <t>Elbow , Conex 90 grade,  F1 X C , 22mm</t>
  </si>
  <si>
    <t>LIXIL</t>
  </si>
  <si>
    <t>COBRA</t>
  </si>
  <si>
    <t>RT81-5-24</t>
  </si>
  <si>
    <t>4710T05003987</t>
  </si>
  <si>
    <t>Elbow , Reducing, conex, c x c, 15 x 22mm</t>
  </si>
  <si>
    <t>RT81-5-25</t>
  </si>
  <si>
    <t>4730T05004124</t>
  </si>
  <si>
    <t xml:space="preserve">Coupler , straight, Conex F1 x C  22 mm </t>
  </si>
  <si>
    <t>RT81-5-26</t>
  </si>
  <si>
    <t>4730T05068926</t>
  </si>
  <si>
    <t>Tee, c x c x c, 22mm, Equal copper</t>
  </si>
  <si>
    <t>RT81-5-27</t>
  </si>
  <si>
    <t>4510T05048690</t>
  </si>
  <si>
    <t>End Stop conex 22mm</t>
  </si>
  <si>
    <t>RT81-5-28</t>
  </si>
  <si>
    <t>4730T05003189</t>
  </si>
  <si>
    <t>Coupler, Straight, Conex,  c x c , 22mm</t>
  </si>
  <si>
    <t>RT81-5-29</t>
  </si>
  <si>
    <t>4730T05004121</t>
  </si>
  <si>
    <t>Coupler Straight , Conex M1 X C 22mm</t>
  </si>
  <si>
    <t>RT81-5-3</t>
  </si>
  <si>
    <t>4730T05074527</t>
  </si>
  <si>
    <t>Slip Socket 15 mm.</t>
  </si>
  <si>
    <t>RT81-5-30</t>
  </si>
  <si>
    <t>4710T05013540</t>
  </si>
  <si>
    <t>Pipe , Copper , 28mm</t>
  </si>
  <si>
    <t>RT81-5-31</t>
  </si>
  <si>
    <t>4730T05044215</t>
  </si>
  <si>
    <t>Coupler Straight , c x c  28 mm x 28 mm</t>
  </si>
  <si>
    <t>RT81-5-32</t>
  </si>
  <si>
    <t>4730T05052854</t>
  </si>
  <si>
    <t xml:space="preserve">Coupling Straight C X C 28mm                                                </t>
  </si>
  <si>
    <t>RT81-5-33</t>
  </si>
  <si>
    <t>4510T05068932</t>
  </si>
  <si>
    <t xml:space="preserve">Copper Elbows 28mm, SABS approved </t>
  </si>
  <si>
    <t>RT81-5-34</t>
  </si>
  <si>
    <t>5680T05079880</t>
  </si>
  <si>
    <t>Tee Copper 28mm</t>
  </si>
  <si>
    <t>RT81-5-35</t>
  </si>
  <si>
    <t>4730T05018428</t>
  </si>
  <si>
    <t>Elbow , 45 Degree c x c 28mm</t>
  </si>
  <si>
    <t>RT81-5-36</t>
  </si>
  <si>
    <t>4730T05005921</t>
  </si>
  <si>
    <t>Tee Equal ,Conex c/c 28mm</t>
  </si>
  <si>
    <t>RT81-5-37</t>
  </si>
  <si>
    <t>4730T05003116</t>
  </si>
  <si>
    <t>Elbow, conex, 90 grade, c x c , 28mm</t>
  </si>
  <si>
    <t>RT81-5-38</t>
  </si>
  <si>
    <t>4730T05004122</t>
  </si>
  <si>
    <t>Coupler,Straight, conex m1 x c 28mm</t>
  </si>
  <si>
    <t>RT81-5-39</t>
  </si>
  <si>
    <t>4730T05004396</t>
  </si>
  <si>
    <t>Straight, coupler, conex c x c 28</t>
  </si>
  <si>
    <t>RT81-5-4</t>
  </si>
  <si>
    <t>4730T05013530</t>
  </si>
  <si>
    <t>Tee, equal C x C 15 mm</t>
  </si>
  <si>
    <t>RT81-5-40</t>
  </si>
  <si>
    <t>4730T05017922</t>
  </si>
  <si>
    <t>Coupler, Straight, C X F1 28mm</t>
  </si>
  <si>
    <t>Builders</t>
  </si>
  <si>
    <t>Builder</t>
  </si>
  <si>
    <t>RT81-5-41</t>
  </si>
  <si>
    <t>4730T05003115</t>
  </si>
  <si>
    <t>Elbow, conex, 90 grade, MI XC, 28mm</t>
  </si>
  <si>
    <t>Plumblink</t>
  </si>
  <si>
    <t>RT81-5-42</t>
  </si>
  <si>
    <t>4730T05015021</t>
  </si>
  <si>
    <t>Reducing Straight coupler c x c 22mm x 15mm</t>
  </si>
  <si>
    <t>house of plumbling</t>
  </si>
  <si>
    <t>house of plumbing</t>
  </si>
  <si>
    <t>RT81-5-43</t>
  </si>
  <si>
    <t>4730T05064054</t>
  </si>
  <si>
    <t>Straight reducer 28 mm x 22 mm.</t>
  </si>
  <si>
    <t>RT81-5-44</t>
  </si>
  <si>
    <t>Elbow, reducing, conex, c x c, 15 x 22mm</t>
  </si>
  <si>
    <t>RT81-5-45</t>
  </si>
  <si>
    <t>4540T05072740</t>
  </si>
  <si>
    <t>RT81-5-46</t>
  </si>
  <si>
    <t>4730T05064053</t>
  </si>
  <si>
    <t>Reducing tee, 28mm x 28mm 22mm, SABS approved</t>
  </si>
  <si>
    <t>RT81-5-47</t>
  </si>
  <si>
    <t>4730T05009874</t>
  </si>
  <si>
    <t>Reducing Tee cxcxc 22 x 22 x 15mm</t>
  </si>
  <si>
    <t>RT81-5-48</t>
  </si>
  <si>
    <t>4710T05013700</t>
  </si>
  <si>
    <t>Reducing, Tee cxcxc 28mm x 22mm x 28mm</t>
  </si>
  <si>
    <t>RT81-5-49</t>
  </si>
  <si>
    <t>4710T05006606</t>
  </si>
  <si>
    <t>Coupling Reducing c x c 28mm x 15mm</t>
  </si>
  <si>
    <t>Conschef</t>
  </si>
  <si>
    <t>RT81-5-5</t>
  </si>
  <si>
    <t>4730T05003117</t>
  </si>
  <si>
    <t>RT81-5-50</t>
  </si>
  <si>
    <t>4730T05004120</t>
  </si>
  <si>
    <t>Reducing, Elbow, conex c x F1 X 22mm</t>
  </si>
  <si>
    <t>RT81-5-51</t>
  </si>
  <si>
    <t>4730T05003194</t>
  </si>
  <si>
    <t xml:space="preserve">Reducing Tee Conex  cxcxfi 28mm x 15mm x 28mm                  </t>
  </si>
  <si>
    <t>RT81-5-52</t>
  </si>
  <si>
    <t>4730T05004112</t>
  </si>
  <si>
    <t xml:space="preserve">Reducing Coupler Conex cxc 22mm x 28mm </t>
  </si>
  <si>
    <t>RT81-5-53</t>
  </si>
  <si>
    <t>4730T05004123</t>
  </si>
  <si>
    <t>Reducing Straight Coupler M1 x C 15mm x 22mm</t>
  </si>
  <si>
    <t>RT81-5-54</t>
  </si>
  <si>
    <t>4730T05018927</t>
  </si>
  <si>
    <t>Reducing Tee Conex 22mm x22mmx15mm</t>
  </si>
  <si>
    <t>RT81-5-55</t>
  </si>
  <si>
    <t>4710T05073994</t>
  </si>
  <si>
    <t>Pipe , Plason 32mm Class 16 (100m bundle) to be SABS approved</t>
  </si>
  <si>
    <t>RT81-5-56</t>
  </si>
  <si>
    <t>4730T05014500</t>
  </si>
  <si>
    <t>Elbow Plason 32mm x 32mm Male</t>
  </si>
  <si>
    <t>jenfit</t>
  </si>
  <si>
    <t>RT81-5-57</t>
  </si>
  <si>
    <t>4730T05014501</t>
  </si>
  <si>
    <t>Connector Straight Plason 32mm</t>
  </si>
  <si>
    <t>RT81-5-58</t>
  </si>
  <si>
    <t>4510T05080430</t>
  </si>
  <si>
    <t>Adaptor Male Plason 32mm x ¾</t>
  </si>
  <si>
    <t>RT81-5-59</t>
  </si>
  <si>
    <t>4710T05073993</t>
  </si>
  <si>
    <t>Pipe , Plason 25mm Class 16 (100m bundle) to be SABS approved</t>
  </si>
  <si>
    <t>RT81-5-6</t>
  </si>
  <si>
    <t>4730T05068588</t>
  </si>
  <si>
    <t>Elbow , copper to copper , 90 Deg 15mm SABS approved</t>
  </si>
  <si>
    <t>RT81-5-60</t>
  </si>
  <si>
    <t>4710T05052099</t>
  </si>
  <si>
    <t>Pipe , Plason Elbow , Plain 25mm</t>
  </si>
  <si>
    <t>RT81-5-61</t>
  </si>
  <si>
    <t>4710T05052090</t>
  </si>
  <si>
    <t>Pipe Plason Tee 25mm</t>
  </si>
  <si>
    <t>RT81-5-62</t>
  </si>
  <si>
    <t>4730T05052832</t>
  </si>
  <si>
    <t>Elbow Plason 25mm x ¾ FI</t>
  </si>
  <si>
    <t>RT81-5-63</t>
  </si>
  <si>
    <t>4730T05052831</t>
  </si>
  <si>
    <t>Elbow Plason 25mm x ¾ MI</t>
  </si>
  <si>
    <t>RT81-5-64</t>
  </si>
  <si>
    <t>5630T05048077</t>
  </si>
  <si>
    <t>Adaptor Plason 25mm x ¾ Male</t>
  </si>
  <si>
    <t>RT81-5-65</t>
  </si>
  <si>
    <t>4730T05044259</t>
  </si>
  <si>
    <t>Coupler Plason Straight 25mm x 1 INCH</t>
  </si>
  <si>
    <t>RT81-5-66</t>
  </si>
  <si>
    <t>4510T05080429</t>
  </si>
  <si>
    <t>Straight Coupler Plason 25mm</t>
  </si>
  <si>
    <t>RT81-5-67</t>
  </si>
  <si>
    <t>4710T05050934</t>
  </si>
  <si>
    <t xml:space="preserve">Pipe , Plason 28mm Class 16 </t>
  </si>
  <si>
    <t>Macneil</t>
  </si>
  <si>
    <t>Macnei</t>
  </si>
  <si>
    <t>RT81-5-68</t>
  </si>
  <si>
    <t>4730T05074520</t>
  </si>
  <si>
    <t>Female Elbow Plason 28mm</t>
  </si>
  <si>
    <t>Leroy Merlin</t>
  </si>
  <si>
    <t>RT81-5-69</t>
  </si>
  <si>
    <t>3439T05057440</t>
  </si>
  <si>
    <t>SOLDERING CAP CAOL 500G (Soft solder)</t>
  </si>
  <si>
    <t>RT81-5-7</t>
  </si>
  <si>
    <t>4730T05004125</t>
  </si>
  <si>
    <t xml:space="preserve"> Coupler , Straight , conex  M1 X C15mm</t>
  </si>
  <si>
    <t>RT81-5-70</t>
  </si>
  <si>
    <t>4510T05080419</t>
  </si>
  <si>
    <t>Soldering flux, 400g</t>
  </si>
  <si>
    <t>RT81-5-71</t>
  </si>
  <si>
    <t>5340T05001388</t>
  </si>
  <si>
    <t>Masterbat, 15mm</t>
  </si>
  <si>
    <t>RT81-5-72</t>
  </si>
  <si>
    <t>5340T05003144</t>
  </si>
  <si>
    <t>Masterbat, 22mm</t>
  </si>
  <si>
    <t>RT81-5-73</t>
  </si>
  <si>
    <t>5340T05003145</t>
  </si>
  <si>
    <t>Masterbat ,28mm</t>
  </si>
  <si>
    <t>RT81-5-74</t>
  </si>
  <si>
    <t>5340T05003147</t>
  </si>
  <si>
    <t>Masterbat ,50mm</t>
  </si>
  <si>
    <t>RT81-5-75</t>
  </si>
  <si>
    <t>4940T05003178</t>
  </si>
  <si>
    <t>Clamp SSN 100mm</t>
  </si>
  <si>
    <t>RT81-5-76</t>
  </si>
  <si>
    <t>4940T05004415</t>
  </si>
  <si>
    <t>Clamp SSN 50mm</t>
  </si>
  <si>
    <t>RT81-5-77</t>
  </si>
  <si>
    <t>5340T05052051</t>
  </si>
  <si>
    <t>Clamp , Hose 19mm -44mm Stainless steel</t>
  </si>
  <si>
    <t>RT81-5-78</t>
  </si>
  <si>
    <t>4710T05003160</t>
  </si>
  <si>
    <t>Pipe PVC 50mm</t>
  </si>
  <si>
    <t>RT81-5-79</t>
  </si>
  <si>
    <t>4730T05016826</t>
  </si>
  <si>
    <t>Socket PVC 50mm</t>
  </si>
  <si>
    <t>macneil</t>
  </si>
  <si>
    <t>RT81-5-8</t>
  </si>
  <si>
    <t>4730T05010424</t>
  </si>
  <si>
    <t>Elbow ,Conex M X F 15mm</t>
  </si>
  <si>
    <t>RT81-5-80</t>
  </si>
  <si>
    <t>4710T05052094</t>
  </si>
  <si>
    <t>RT81-5-81</t>
  </si>
  <si>
    <t>4710T05003135</t>
  </si>
  <si>
    <t>Junction Access heel PVC 45 grade 50mm</t>
  </si>
  <si>
    <t>RT81-5-82</t>
  </si>
  <si>
    <t>4540T05014489</t>
  </si>
  <si>
    <t>Bend, Plain , 87.5Deg 50mm</t>
  </si>
  <si>
    <t>RT81-5-83</t>
  </si>
  <si>
    <t>4730T05013645</t>
  </si>
  <si>
    <t>RT81-5-84</t>
  </si>
  <si>
    <t>4540T05013718</t>
  </si>
  <si>
    <t>Bend, plain, pvc, 90 Degree, 50mm</t>
  </si>
  <si>
    <t>RT81-5-85</t>
  </si>
  <si>
    <t>4540T05012483</t>
  </si>
  <si>
    <t>Bend Plain PVC 45 Degree , 50mm</t>
  </si>
  <si>
    <t>RT81-5-86</t>
  </si>
  <si>
    <t>4710T05052050</t>
  </si>
  <si>
    <t>Pipe ,Soil Vent 50mm x 6m</t>
  </si>
  <si>
    <t>RT81-5-87</t>
  </si>
  <si>
    <t>5680T05079895</t>
  </si>
  <si>
    <t>Tee pvc 50mm</t>
  </si>
  <si>
    <t>RT81-5-88</t>
  </si>
  <si>
    <t>4710T05015989</t>
  </si>
  <si>
    <t>Junction , Plain PVC 87.5Deg 50mm</t>
  </si>
  <si>
    <t>RT81-5-89</t>
  </si>
  <si>
    <t>4730T05064064</t>
  </si>
  <si>
    <t>PVC Solvent, glue, 500ml, sabs approved</t>
  </si>
  <si>
    <t>RT81-5-9</t>
  </si>
  <si>
    <t>4730T05003988</t>
  </si>
  <si>
    <t>Coupler  Straight Conex F1 x C 15mm</t>
  </si>
  <si>
    <t>RT81-5-90</t>
  </si>
  <si>
    <t>4730T05064070</t>
  </si>
  <si>
    <t>Aluminium Holder Bat 50mm, SABS approved</t>
  </si>
  <si>
    <t>RT81-5-91</t>
  </si>
  <si>
    <t>4710T05015537</t>
  </si>
  <si>
    <t>Pipe Soil Vent PVC 110mm</t>
  </si>
  <si>
    <t>RT81-5-92</t>
  </si>
  <si>
    <t>4510T05080422</t>
  </si>
  <si>
    <t>Socket, PVC 110mm</t>
  </si>
  <si>
    <t>RT81-5-93</t>
  </si>
  <si>
    <t>4730T05013984</t>
  </si>
  <si>
    <t>Socket , Straight , Kimberey 110mm</t>
  </si>
  <si>
    <t>RT81-5-94</t>
  </si>
  <si>
    <t>4730T05014566</t>
  </si>
  <si>
    <t>Socket, reducer, pvc, 110 x 50mm</t>
  </si>
  <si>
    <t>RT81-5-95</t>
  </si>
  <si>
    <t>4540T05014488</t>
  </si>
  <si>
    <t>Bend , Plain 87.5 Degree 110mm</t>
  </si>
  <si>
    <t>NEW PRICE INCLUSIVE DELIVEY COST OF VAT</t>
  </si>
  <si>
    <t>RT81-3-1</t>
  </si>
  <si>
    <t>5610T05052081</t>
  </si>
  <si>
    <t xml:space="preserve">Masonry Material </t>
  </si>
  <si>
    <t>SAND, BUILDING, BAG, 40KG (bags) unit(s) to be supplied and delivered and offloaded</t>
  </si>
  <si>
    <t xml:space="preserve">GROUP EFFORT WORX </t>
  </si>
  <si>
    <t>SMART MIX</t>
  </si>
  <si>
    <t>GOMES SAND</t>
  </si>
  <si>
    <t>5 DAYS</t>
  </si>
  <si>
    <t>RT81-3-2</t>
  </si>
  <si>
    <t>5610T05052082</t>
  </si>
  <si>
    <t>SAND, PLASTERING, BAG, 40KG (bags) unit(s) to be supplied and delivered and offloaded.</t>
  </si>
  <si>
    <t>RT81-3-3</t>
  </si>
  <si>
    <t>5610T05072341</t>
  </si>
  <si>
    <t>READY MIX, RIVER, SAND, 40KG (bags) unit(s) to be supplied, delivered, and offloaded</t>
  </si>
  <si>
    <t>RT81-3-4</t>
  </si>
  <si>
    <t>5610T05084130</t>
  </si>
  <si>
    <t>STONE, CONCRETE, 13 MM, 40KG BAGS unit(s) to be supplied and delivered and offloaded</t>
  </si>
  <si>
    <t>RT81-3-41</t>
  </si>
  <si>
    <t>5620T05072331</t>
  </si>
  <si>
    <t>UNDERFLOOR PLASTIC, GREEN, WIDTH 3 M, LENGTH 30M, 250 MICRON, SANS (SABS) APPROVED TO BE SUPPLIED, DELIVERED AND OFFLOADED; will comply with set specifications and minimum requirements</t>
  </si>
  <si>
    <t>DAMAX PLASTIC</t>
  </si>
  <si>
    <t xml:space="preserve">Green SABS SHEETING </t>
  </si>
  <si>
    <t>RT81-3-42</t>
  </si>
  <si>
    <t>5305T05069975</t>
  </si>
  <si>
    <t>BARRIER NETTING 50 M ROLE, 1 M WIDE, ORANGE AND YELLOW UV INCORPORATED SANS (SABS) approved to be supplied, delivered and offloaded; will comply with set specifications and minimum requirements</t>
  </si>
  <si>
    <t>Orange and Yellow Barrier Net</t>
  </si>
  <si>
    <t>RT81-3-43</t>
  </si>
  <si>
    <t>5305T05069976</t>
  </si>
  <si>
    <t>SHADE NETTING, 50 M ROLE, 3 M (WIDTH) HIGH, 80 % DENSITY (SABS) SANS APROVED to be supplied, delivered, and offloaded; will comply with set specifications and minimum requirements</t>
  </si>
  <si>
    <t>Builders Netting Green</t>
  </si>
  <si>
    <t>RT81-3-44</t>
  </si>
  <si>
    <t>5680T05086660</t>
  </si>
  <si>
    <t>DAMP COURSE, 40 M ROLE, WIDTH 230 MM, BLACK, (SABS) SANS APPROVED to be supplied, delivered, and offloaded; will comply with set specifications and minimum requirements </t>
  </si>
  <si>
    <t>SABS DAMPROOF</t>
  </si>
  <si>
    <t>RT81-3-45</t>
  </si>
  <si>
    <t>5680T05086615</t>
  </si>
  <si>
    <t>DAMP COURSE, 40 M ROLE, WIDTH 110 MM, BLACK, (SABS) SANS APPROVED to be supplied, delivered, and offloaded; will comply with set specifications and minimum requirements</t>
  </si>
  <si>
    <r>
      <t>Wall plate Elbow 90</t>
    </r>
    <r>
      <rPr>
        <sz val="11"/>
        <color theme="1"/>
        <rFont val="Arial Narrow"/>
        <family val="2"/>
      </rPr>
      <t>° 15mm x ½', copper to Female to iron</t>
    </r>
  </si>
  <si>
    <r>
      <t xml:space="preserve">Elbow  copper to copper 90 Deg , </t>
    </r>
    <r>
      <rPr>
        <sz val="11"/>
        <color rgb="FF000000"/>
        <rFont val="Arial Narrow"/>
        <family val="2"/>
      </rPr>
      <t>22 mm</t>
    </r>
  </si>
  <si>
    <r>
      <t xml:space="preserve">Reducing elbow 90 </t>
    </r>
    <r>
      <rPr>
        <vertAlign val="superscript"/>
        <sz val="11"/>
        <color rgb="FF000000"/>
        <rFont val="Arial Narrow"/>
        <family val="2"/>
      </rPr>
      <t xml:space="preserve">0 </t>
    </r>
    <r>
      <rPr>
        <sz val="11"/>
        <color rgb="FF000000"/>
        <rFont val="Arial Narrow"/>
        <family val="2"/>
      </rPr>
      <t>coupler 28 mm x 22 mm, copper to copper</t>
    </r>
  </si>
  <si>
    <r>
      <rPr>
        <sz val="11"/>
        <color rgb="FF000000"/>
        <rFont val="Arial Narrow"/>
        <family val="2"/>
      </rPr>
      <t>Elbow 45</t>
    </r>
    <r>
      <rPr>
        <vertAlign val="superscript"/>
        <sz val="11"/>
        <color rgb="FF000000"/>
        <rFont val="Arial Narrow"/>
        <family val="2"/>
      </rPr>
      <t xml:space="preserve">0 </t>
    </r>
    <r>
      <rPr>
        <sz val="11"/>
        <color rgb="FF000000"/>
        <rFont val="Arial Narrow"/>
        <family val="2"/>
      </rPr>
      <t xml:space="preserve"> Grade, c x c ,15 mm</t>
    </r>
  </si>
  <si>
    <r>
      <rPr>
        <sz val="11"/>
        <color rgb="FF000000"/>
        <rFont val="Arial Narrow"/>
        <family val="2"/>
      </rPr>
      <t>PVC Bend I.E 90</t>
    </r>
    <r>
      <rPr>
        <vertAlign val="superscript"/>
        <sz val="11"/>
        <color rgb="FF000000"/>
        <rFont val="Arial Narrow"/>
        <family val="2"/>
      </rPr>
      <t>0</t>
    </r>
    <r>
      <rPr>
        <sz val="11"/>
        <color rgb="FF000000"/>
        <rFont val="Arial Narrow"/>
        <family val="2"/>
      </rPr>
      <t xml:space="preserve"> X 50mm</t>
    </r>
  </si>
  <si>
    <r>
      <rPr>
        <sz val="11"/>
        <color rgb="FF000000"/>
        <rFont val="Arial Narrow"/>
        <family val="2"/>
      </rPr>
      <t>Junction access heel PVC 135</t>
    </r>
    <r>
      <rPr>
        <vertAlign val="superscript"/>
        <sz val="11"/>
        <color rgb="FF000000"/>
        <rFont val="Arial Narrow"/>
        <family val="2"/>
      </rPr>
      <t>0</t>
    </r>
    <r>
      <rPr>
        <sz val="11"/>
        <color rgb="FF000000"/>
        <rFont val="Arial Narrow"/>
        <family val="2"/>
      </rPr>
      <t>50mm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</si>
</sst>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-1C09]* #,##0.00_-;\-[$R-1C09]* #,##0.00_-;_-[$R-1C09]* &quot;-&quot;??_-;_-@_-"/>
    <numFmt numFmtId="165" formatCode="&quot;R&quot;#,##0.00"/>
  </numFmts>
  <fonts count="11" x14ac:knownFonts="1">
    <font>
      <sz val="11"/>
      <color theme="1"/>
      <name val="Aptos Narrow"/>
      <family val="2"/>
      <scheme val="minor"/>
    </font>
    <font>
      <b/>
      <sz val="10"/>
      <color theme="0"/>
      <name val="Aptos Display"/>
      <family val="2"/>
    </font>
    <font>
      <sz val="10"/>
      <color theme="1"/>
      <name val="Aptos Display"/>
      <family val="2"/>
    </font>
    <font>
      <sz val="10"/>
      <name val="Aptos Display"/>
      <family val="2"/>
    </font>
    <font>
      <sz val="11"/>
      <color theme="1"/>
      <name val="Aptos Narrow"/>
      <family val="2"/>
      <scheme val="minor"/>
    </font>
    <font>
      <sz val="10"/>
      <color theme="0"/>
      <name val="Aptos Display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vertAlign val="superscript"/>
      <sz val="11"/>
      <color rgb="FF000000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/>
    <xf numFmtId="2" fontId="2" fillId="3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165" fontId="6" fillId="4" borderId="2" xfId="1" applyNumberFormat="1" applyFont="1" applyFill="1" applyBorder="1" applyAlignment="1">
      <alignment vertical="center" wrapText="1"/>
    </xf>
    <xf numFmtId="0" fontId="7" fillId="0" borderId="0" xfId="0" applyFont="1"/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wrapText="1"/>
    </xf>
    <xf numFmtId="49" fontId="7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65" fontId="7" fillId="3" borderId="1" xfId="1" applyNumberFormat="1" applyFont="1" applyFill="1" applyBorder="1"/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vertical="center"/>
    </xf>
    <xf numFmtId="0" fontId="10" fillId="3" borderId="1" xfId="0" applyFont="1" applyFill="1" applyBorder="1"/>
    <xf numFmtId="165" fontId="7" fillId="0" borderId="1" xfId="0" applyNumberFormat="1" applyFont="1" applyBorder="1"/>
    <xf numFmtId="0" fontId="7" fillId="3" borderId="1" xfId="0" applyFont="1" applyFill="1" applyBorder="1" applyAlignment="1">
      <alignment horizontal="left"/>
    </xf>
    <xf numFmtId="164" fontId="7" fillId="3" borderId="1" xfId="0" applyNumberFormat="1" applyFont="1" applyFill="1" applyBorder="1"/>
    <xf numFmtId="0" fontId="6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</cellXfs>
  <cellStyles count="2">
    <cellStyle name="Normal" xfId="0" builtinId="0"/>
    <cellStyle name="Normal 2" xfId="1" xr:uid="{F5A1554D-4406-4533-9C06-07B8CF5530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EF6CC-425C-496B-8293-1035246708D0}">
  <dimension ref="A1:K18"/>
  <sheetViews>
    <sheetView tabSelected="1" workbookViewId="0">
      <selection activeCell="R3" sqref="R3"/>
    </sheetView>
  </sheetViews>
  <sheetFormatPr defaultRowHeight="14.5" x14ac:dyDescent="0.35"/>
  <cols>
    <col min="1" max="1" width="9" bestFit="1" customWidth="1"/>
    <col min="2" max="2" width="13.36328125" bestFit="1" customWidth="1"/>
    <col min="3" max="3" width="14.6328125" bestFit="1" customWidth="1"/>
    <col min="4" max="4" width="11.1796875" customWidth="1"/>
    <col min="5" max="5" width="13.453125" bestFit="1" customWidth="1"/>
    <col min="6" max="6" width="14.26953125" bestFit="1" customWidth="1"/>
    <col min="8" max="8" width="9.08984375" customWidth="1"/>
    <col min="9" max="9" width="11.1796875" customWidth="1"/>
    <col min="10" max="10" width="12.6328125" customWidth="1"/>
    <col min="11" max="11" width="13.453125" customWidth="1"/>
  </cols>
  <sheetData>
    <row r="1" spans="1:11" ht="52.5" x14ac:dyDescent="0.35">
      <c r="A1" s="5" t="s">
        <v>0</v>
      </c>
      <c r="B1" s="1" t="s">
        <v>1</v>
      </c>
      <c r="C1" s="1" t="s">
        <v>71</v>
      </c>
      <c r="D1" s="5" t="s">
        <v>2</v>
      </c>
      <c r="E1" s="1" t="s">
        <v>3</v>
      </c>
      <c r="F1" s="2" t="s">
        <v>4</v>
      </c>
      <c r="G1" s="2" t="s">
        <v>5</v>
      </c>
      <c r="H1" s="3" t="s">
        <v>6</v>
      </c>
      <c r="I1" s="3" t="s">
        <v>7</v>
      </c>
      <c r="J1" s="4" t="s">
        <v>8</v>
      </c>
      <c r="K1" s="5" t="s">
        <v>9</v>
      </c>
    </row>
    <row r="2" spans="1:11" ht="117.5" x14ac:dyDescent="0.35">
      <c r="A2" s="6" t="s">
        <v>10</v>
      </c>
      <c r="B2" s="7" t="s">
        <v>11</v>
      </c>
      <c r="C2" s="7" t="s">
        <v>12</v>
      </c>
      <c r="D2" s="8" t="s">
        <v>13</v>
      </c>
      <c r="E2" s="6" t="s">
        <v>14</v>
      </c>
      <c r="F2" s="9" t="s">
        <v>15</v>
      </c>
      <c r="G2" s="10" t="s">
        <v>16</v>
      </c>
      <c r="H2" s="11">
        <v>30</v>
      </c>
      <c r="I2" s="11">
        <v>1</v>
      </c>
      <c r="J2" s="12">
        <v>7060</v>
      </c>
      <c r="K2" s="13">
        <v>7149.9345200602484</v>
      </c>
    </row>
    <row r="3" spans="1:11" ht="104.5" x14ac:dyDescent="0.35">
      <c r="A3" s="6" t="s">
        <v>17</v>
      </c>
      <c r="B3" s="7" t="s">
        <v>18</v>
      </c>
      <c r="C3" s="7" t="s">
        <v>12</v>
      </c>
      <c r="D3" s="8" t="s">
        <v>19</v>
      </c>
      <c r="E3" s="6" t="s">
        <v>14</v>
      </c>
      <c r="F3" s="9" t="s">
        <v>15</v>
      </c>
      <c r="G3" s="10" t="s">
        <v>20</v>
      </c>
      <c r="H3" s="11">
        <v>30</v>
      </c>
      <c r="I3" s="11">
        <v>1</v>
      </c>
      <c r="J3" s="12">
        <v>3530</v>
      </c>
      <c r="K3" s="13">
        <v>3574.9672600301242</v>
      </c>
    </row>
    <row r="4" spans="1:11" ht="104.5" x14ac:dyDescent="0.35">
      <c r="A4" s="6" t="s">
        <v>21</v>
      </c>
      <c r="B4" s="7" t="s">
        <v>22</v>
      </c>
      <c r="C4" s="7" t="s">
        <v>12</v>
      </c>
      <c r="D4" s="8" t="s">
        <v>23</v>
      </c>
      <c r="E4" s="6" t="s">
        <v>14</v>
      </c>
      <c r="F4" s="9" t="s">
        <v>15</v>
      </c>
      <c r="G4" s="10" t="s">
        <v>20</v>
      </c>
      <c r="H4" s="11">
        <v>30</v>
      </c>
      <c r="I4" s="11">
        <v>1</v>
      </c>
      <c r="J4" s="12">
        <v>2180</v>
      </c>
      <c r="K4" s="13">
        <v>2207.7701492537312</v>
      </c>
    </row>
    <row r="5" spans="1:11" ht="195.5" x14ac:dyDescent="0.35">
      <c r="A5" s="6" t="s">
        <v>24</v>
      </c>
      <c r="B5" s="7" t="s">
        <v>25</v>
      </c>
      <c r="C5" s="7" t="s">
        <v>12</v>
      </c>
      <c r="D5" s="8" t="s">
        <v>26</v>
      </c>
      <c r="E5" s="6" t="s">
        <v>14</v>
      </c>
      <c r="F5" s="9" t="s">
        <v>15</v>
      </c>
      <c r="G5" s="10" t="s">
        <v>20</v>
      </c>
      <c r="H5" s="11">
        <v>30</v>
      </c>
      <c r="I5" s="11">
        <v>1</v>
      </c>
      <c r="J5" s="12">
        <v>2131</v>
      </c>
      <c r="K5" s="13">
        <v>2158.1459578255508</v>
      </c>
    </row>
    <row r="6" spans="1:11" ht="156.5" x14ac:dyDescent="0.35">
      <c r="A6" s="6" t="s">
        <v>27</v>
      </c>
      <c r="B6" s="7" t="s">
        <v>28</v>
      </c>
      <c r="C6" s="7" t="s">
        <v>12</v>
      </c>
      <c r="D6" s="8" t="s">
        <v>29</v>
      </c>
      <c r="E6" s="6" t="s">
        <v>14</v>
      </c>
      <c r="F6" s="9" t="s">
        <v>15</v>
      </c>
      <c r="G6" s="10" t="s">
        <v>20</v>
      </c>
      <c r="H6" s="11">
        <v>30</v>
      </c>
      <c r="I6" s="11">
        <v>1</v>
      </c>
      <c r="J6" s="12">
        <v>2180</v>
      </c>
      <c r="K6" s="13">
        <v>2207.7701492537312</v>
      </c>
    </row>
    <row r="7" spans="1:11" ht="143.5" x14ac:dyDescent="0.35">
      <c r="A7" s="6" t="s">
        <v>30</v>
      </c>
      <c r="B7" s="7" t="s">
        <v>31</v>
      </c>
      <c r="C7" s="7" t="s">
        <v>12</v>
      </c>
      <c r="D7" s="8" t="s">
        <v>32</v>
      </c>
      <c r="E7" s="6" t="s">
        <v>14</v>
      </c>
      <c r="F7" s="9" t="s">
        <v>15</v>
      </c>
      <c r="G7" s="10" t="s">
        <v>16</v>
      </c>
      <c r="H7" s="11">
        <v>30</v>
      </c>
      <c r="I7" s="11">
        <v>1</v>
      </c>
      <c r="J7" s="12">
        <v>9273</v>
      </c>
      <c r="K7" s="13">
        <v>9391.125043132959</v>
      </c>
    </row>
    <row r="8" spans="1:11" ht="91.5" x14ac:dyDescent="0.35">
      <c r="A8" s="6" t="s">
        <v>33</v>
      </c>
      <c r="B8" s="7" t="s">
        <v>34</v>
      </c>
      <c r="C8" s="7" t="s">
        <v>12</v>
      </c>
      <c r="D8" s="8" t="s">
        <v>35</v>
      </c>
      <c r="E8" s="6" t="s">
        <v>14</v>
      </c>
      <c r="F8" s="9" t="s">
        <v>15</v>
      </c>
      <c r="G8" s="10" t="s">
        <v>36</v>
      </c>
      <c r="H8" s="11">
        <v>30</v>
      </c>
      <c r="I8" s="11">
        <v>1</v>
      </c>
      <c r="J8" s="12">
        <v>5042</v>
      </c>
      <c r="K8" s="13">
        <v>5106.2280240996843</v>
      </c>
    </row>
    <row r="9" spans="1:11" ht="104.5" x14ac:dyDescent="0.35">
      <c r="A9" s="6" t="s">
        <v>37</v>
      </c>
      <c r="B9" s="7" t="s">
        <v>38</v>
      </c>
      <c r="C9" s="7" t="s">
        <v>12</v>
      </c>
      <c r="D9" s="8" t="s">
        <v>39</v>
      </c>
      <c r="E9" s="6" t="s">
        <v>14</v>
      </c>
      <c r="F9" s="9" t="s">
        <v>15</v>
      </c>
      <c r="G9" s="10" t="s">
        <v>15</v>
      </c>
      <c r="H9" s="11">
        <v>30</v>
      </c>
      <c r="I9" s="11">
        <v>1</v>
      </c>
      <c r="J9" s="12">
        <v>4993</v>
      </c>
      <c r="K9" s="13">
        <v>5056.6038326715043</v>
      </c>
    </row>
    <row r="10" spans="1:11" ht="221.5" x14ac:dyDescent="0.35">
      <c r="A10" s="6" t="s">
        <v>40</v>
      </c>
      <c r="B10" s="7" t="s">
        <v>41</v>
      </c>
      <c r="C10" s="7" t="s">
        <v>12</v>
      </c>
      <c r="D10" s="8" t="s">
        <v>42</v>
      </c>
      <c r="E10" s="6" t="s">
        <v>14</v>
      </c>
      <c r="F10" s="9" t="s">
        <v>15</v>
      </c>
      <c r="G10" s="10" t="s">
        <v>15</v>
      </c>
      <c r="H10" s="11">
        <v>30</v>
      </c>
      <c r="I10" s="11">
        <v>1</v>
      </c>
      <c r="J10" s="12">
        <v>1483</v>
      </c>
      <c r="K10" s="13">
        <v>1501.8913446528823</v>
      </c>
    </row>
    <row r="11" spans="1:11" ht="52.5" x14ac:dyDescent="0.35">
      <c r="A11" s="6" t="s">
        <v>43</v>
      </c>
      <c r="B11" s="7" t="s">
        <v>44</v>
      </c>
      <c r="C11" s="7" t="s">
        <v>12</v>
      </c>
      <c r="D11" s="8" t="s">
        <v>45</v>
      </c>
      <c r="E11" s="6" t="s">
        <v>14</v>
      </c>
      <c r="F11" s="9" t="s">
        <v>15</v>
      </c>
      <c r="G11" s="10" t="s">
        <v>16</v>
      </c>
      <c r="H11" s="11">
        <v>30</v>
      </c>
      <c r="I11" s="11">
        <v>1</v>
      </c>
      <c r="J11" s="12">
        <v>4224</v>
      </c>
      <c r="K11" s="13">
        <v>4277.8078488292485</v>
      </c>
    </row>
    <row r="12" spans="1:11" ht="221.5" x14ac:dyDescent="0.35">
      <c r="A12" s="6" t="s">
        <v>46</v>
      </c>
      <c r="B12" s="7" t="s">
        <v>47</v>
      </c>
      <c r="C12" s="7" t="s">
        <v>12</v>
      </c>
      <c r="D12" s="8" t="s">
        <v>48</v>
      </c>
      <c r="E12" s="6" t="s">
        <v>14</v>
      </c>
      <c r="F12" s="9" t="s">
        <v>15</v>
      </c>
      <c r="G12" s="10" t="s">
        <v>49</v>
      </c>
      <c r="H12" s="11">
        <v>30</v>
      </c>
      <c r="I12" s="11">
        <v>1</v>
      </c>
      <c r="J12" s="12">
        <v>538</v>
      </c>
      <c r="K12" s="13">
        <v>544.85336710940703</v>
      </c>
    </row>
    <row r="13" spans="1:11" ht="221.5" x14ac:dyDescent="0.35">
      <c r="A13" s="6" t="s">
        <v>50</v>
      </c>
      <c r="B13" s="7" t="s">
        <v>51</v>
      </c>
      <c r="C13" s="7" t="s">
        <v>12</v>
      </c>
      <c r="D13" s="8" t="s">
        <v>52</v>
      </c>
      <c r="E13" s="6" t="s">
        <v>14</v>
      </c>
      <c r="F13" s="9" t="s">
        <v>15</v>
      </c>
      <c r="G13" s="10" t="s">
        <v>53</v>
      </c>
      <c r="H13" s="11">
        <v>30</v>
      </c>
      <c r="I13" s="11">
        <v>1</v>
      </c>
      <c r="J13" s="12">
        <v>4965</v>
      </c>
      <c r="K13" s="13">
        <v>5028.2471518554012</v>
      </c>
    </row>
    <row r="14" spans="1:11" ht="91.5" x14ac:dyDescent="0.35">
      <c r="A14" s="6" t="s">
        <v>54</v>
      </c>
      <c r="B14" s="7" t="s">
        <v>55</v>
      </c>
      <c r="C14" s="7" t="s">
        <v>12</v>
      </c>
      <c r="D14" s="8" t="s">
        <v>56</v>
      </c>
      <c r="E14" s="6" t="s">
        <v>14</v>
      </c>
      <c r="F14" s="9" t="s">
        <v>15</v>
      </c>
      <c r="G14" s="10" t="s">
        <v>53</v>
      </c>
      <c r="H14" s="11">
        <v>30</v>
      </c>
      <c r="I14" s="11">
        <v>1</v>
      </c>
      <c r="J14" s="12">
        <v>4691</v>
      </c>
      <c r="K14" s="13">
        <v>4750.7567752978212</v>
      </c>
    </row>
    <row r="15" spans="1:11" ht="91.5" x14ac:dyDescent="0.35">
      <c r="A15" s="6" t="s">
        <v>57</v>
      </c>
      <c r="B15" s="7" t="s">
        <v>58</v>
      </c>
      <c r="C15" s="7" t="s">
        <v>12</v>
      </c>
      <c r="D15" s="8" t="s">
        <v>59</v>
      </c>
      <c r="E15" s="6" t="s">
        <v>14</v>
      </c>
      <c r="F15" s="9" t="s">
        <v>15</v>
      </c>
      <c r="G15" s="10" t="s">
        <v>60</v>
      </c>
      <c r="H15" s="11">
        <v>30</v>
      </c>
      <c r="I15" s="11">
        <v>1</v>
      </c>
      <c r="J15" s="12">
        <v>3489</v>
      </c>
      <c r="K15" s="13">
        <v>3533.4449774065447</v>
      </c>
    </row>
    <row r="16" spans="1:11" ht="117.5" x14ac:dyDescent="0.35">
      <c r="A16" s="6" t="s">
        <v>61</v>
      </c>
      <c r="B16" s="7" t="s">
        <v>62</v>
      </c>
      <c r="C16" s="7" t="s">
        <v>12</v>
      </c>
      <c r="D16" s="8" t="s">
        <v>63</v>
      </c>
      <c r="E16" s="6" t="s">
        <v>14</v>
      </c>
      <c r="F16" s="9" t="s">
        <v>15</v>
      </c>
      <c r="G16" s="10" t="s">
        <v>64</v>
      </c>
      <c r="H16" s="11">
        <v>30</v>
      </c>
      <c r="I16" s="11">
        <v>1</v>
      </c>
      <c r="J16" s="12">
        <v>1615</v>
      </c>
      <c r="K16" s="13">
        <v>1635.5728399287964</v>
      </c>
    </row>
    <row r="17" spans="1:11" ht="91.5" x14ac:dyDescent="0.35">
      <c r="A17" s="6" t="s">
        <v>65</v>
      </c>
      <c r="B17" s="7" t="s">
        <v>66</v>
      </c>
      <c r="C17" s="7" t="s">
        <v>12</v>
      </c>
      <c r="D17" s="8" t="s">
        <v>67</v>
      </c>
      <c r="E17" s="6" t="s">
        <v>14</v>
      </c>
      <c r="F17" s="9" t="s">
        <v>15</v>
      </c>
      <c r="G17" s="10" t="s">
        <v>20</v>
      </c>
      <c r="H17" s="11">
        <v>30</v>
      </c>
      <c r="I17" s="11">
        <v>1</v>
      </c>
      <c r="J17" s="12">
        <v>2180</v>
      </c>
      <c r="K17" s="13">
        <v>2207.7701492537312</v>
      </c>
    </row>
    <row r="18" spans="1:11" ht="78.5" x14ac:dyDescent="0.35">
      <c r="A18" s="6" t="s">
        <v>68</v>
      </c>
      <c r="B18" s="7" t="s">
        <v>69</v>
      </c>
      <c r="C18" s="7" t="s">
        <v>12</v>
      </c>
      <c r="D18" s="8" t="s">
        <v>70</v>
      </c>
      <c r="E18" s="6" t="s">
        <v>14</v>
      </c>
      <c r="F18" s="9" t="s">
        <v>15</v>
      </c>
      <c r="G18" s="10" t="s">
        <v>20</v>
      </c>
      <c r="H18" s="11">
        <v>30</v>
      </c>
      <c r="I18" s="11">
        <v>1</v>
      </c>
      <c r="J18" s="12">
        <v>2131</v>
      </c>
      <c r="K18" s="13">
        <v>2158.1459578255508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50967-B86A-44CC-8FE7-46AA5F0CF119}">
  <dimension ref="A1:K96"/>
  <sheetViews>
    <sheetView workbookViewId="0">
      <selection activeCell="G5" sqref="G5"/>
    </sheetView>
  </sheetViews>
  <sheetFormatPr defaultRowHeight="14.5" x14ac:dyDescent="0.35"/>
  <cols>
    <col min="1" max="1" width="16" customWidth="1"/>
    <col min="2" max="2" width="17.6328125" customWidth="1"/>
    <col min="3" max="3" width="17.7265625" customWidth="1"/>
    <col min="4" max="4" width="16.6328125" customWidth="1"/>
    <col min="5" max="5" width="18.54296875" customWidth="1"/>
    <col min="6" max="6" width="17.6328125" customWidth="1"/>
    <col min="7" max="7" width="17.7265625" customWidth="1"/>
    <col min="8" max="8" width="17.08984375" customWidth="1"/>
    <col min="9" max="9" width="16.90625" customWidth="1"/>
    <col min="10" max="10" width="17.453125" customWidth="1"/>
    <col min="11" max="11" width="14.1796875" customWidth="1"/>
  </cols>
  <sheetData>
    <row r="1" spans="1:11" ht="52.5" x14ac:dyDescent="0.35">
      <c r="A1" s="14" t="s">
        <v>0</v>
      </c>
      <c r="B1" s="15" t="s">
        <v>1</v>
      </c>
      <c r="C1" s="15" t="s">
        <v>72</v>
      </c>
      <c r="D1" s="16" t="s">
        <v>2</v>
      </c>
      <c r="E1" s="1" t="s">
        <v>3</v>
      </c>
      <c r="F1" s="2" t="s">
        <v>4</v>
      </c>
      <c r="G1" s="2" t="s">
        <v>5</v>
      </c>
      <c r="H1" s="3" t="s">
        <v>6</v>
      </c>
      <c r="I1" s="3" t="s">
        <v>7</v>
      </c>
      <c r="J1" s="4" t="s">
        <v>8</v>
      </c>
      <c r="K1" s="4" t="s">
        <v>367</v>
      </c>
    </row>
    <row r="2" spans="1:11" s="18" customFormat="1" ht="14" x14ac:dyDescent="0.3">
      <c r="A2" s="19" t="s">
        <v>73</v>
      </c>
      <c r="B2" s="20" t="s">
        <v>74</v>
      </c>
      <c r="C2" s="20" t="s">
        <v>75</v>
      </c>
      <c r="D2" s="21" t="s">
        <v>76</v>
      </c>
      <c r="E2" s="22" t="s">
        <v>77</v>
      </c>
      <c r="F2" s="19" t="s">
        <v>78</v>
      </c>
      <c r="G2" s="23" t="s">
        <v>78</v>
      </c>
      <c r="H2" s="24" t="s">
        <v>79</v>
      </c>
      <c r="I2" s="25">
        <v>13.089395861551891</v>
      </c>
      <c r="J2" s="26">
        <v>305.59087999999997</v>
      </c>
      <c r="K2" s="17">
        <f t="shared" ref="K2:K65" si="0">I2*1.15</f>
        <v>15.052805240784673</v>
      </c>
    </row>
    <row r="3" spans="1:11" s="18" customFormat="1" ht="42" x14ac:dyDescent="0.3">
      <c r="A3" s="19" t="s">
        <v>80</v>
      </c>
      <c r="B3" s="20" t="s">
        <v>81</v>
      </c>
      <c r="C3" s="20" t="s">
        <v>75</v>
      </c>
      <c r="D3" s="21" t="s">
        <v>405</v>
      </c>
      <c r="E3" s="22" t="s">
        <v>77</v>
      </c>
      <c r="F3" s="19" t="s">
        <v>82</v>
      </c>
      <c r="G3" s="23" t="s">
        <v>82</v>
      </c>
      <c r="H3" s="24" t="s">
        <v>79</v>
      </c>
      <c r="I3" s="25">
        <v>134.67015911279299</v>
      </c>
      <c r="J3" s="26">
        <v>29.702200000000001</v>
      </c>
      <c r="K3" s="17">
        <f t="shared" si="0"/>
        <v>154.87068297971192</v>
      </c>
    </row>
    <row r="4" spans="1:11" s="18" customFormat="1" ht="28" x14ac:dyDescent="0.3">
      <c r="A4" s="19" t="s">
        <v>83</v>
      </c>
      <c r="B4" s="20" t="s">
        <v>84</v>
      </c>
      <c r="C4" s="20" t="s">
        <v>75</v>
      </c>
      <c r="D4" s="21" t="s">
        <v>85</v>
      </c>
      <c r="E4" s="22" t="s">
        <v>77</v>
      </c>
      <c r="F4" s="19" t="s">
        <v>82</v>
      </c>
      <c r="G4" s="23" t="s">
        <v>82</v>
      </c>
      <c r="H4" s="24" t="s">
        <v>79</v>
      </c>
      <c r="I4" s="25">
        <v>134.67015911279299</v>
      </c>
      <c r="J4" s="26">
        <v>29.702200000000001</v>
      </c>
      <c r="K4" s="17">
        <f t="shared" si="0"/>
        <v>154.87068297971192</v>
      </c>
    </row>
    <row r="5" spans="1:11" s="18" customFormat="1" ht="28" x14ac:dyDescent="0.3">
      <c r="A5" s="19" t="s">
        <v>86</v>
      </c>
      <c r="B5" s="20" t="s">
        <v>81</v>
      </c>
      <c r="C5" s="20" t="s">
        <v>75</v>
      </c>
      <c r="D5" s="21" t="s">
        <v>87</v>
      </c>
      <c r="E5" s="22" t="s">
        <v>77</v>
      </c>
      <c r="F5" s="19" t="s">
        <v>82</v>
      </c>
      <c r="G5" s="23" t="s">
        <v>82</v>
      </c>
      <c r="H5" s="24" t="s">
        <v>79</v>
      </c>
      <c r="I5" s="25">
        <v>147.62163099759007</v>
      </c>
      <c r="J5" s="26">
        <v>27.096300000000003</v>
      </c>
      <c r="K5" s="17">
        <f t="shared" si="0"/>
        <v>169.76487564722856</v>
      </c>
    </row>
    <row r="6" spans="1:11" s="18" customFormat="1" ht="42" x14ac:dyDescent="0.3">
      <c r="A6" s="19" t="s">
        <v>88</v>
      </c>
      <c r="B6" s="20" t="s">
        <v>89</v>
      </c>
      <c r="C6" s="20" t="s">
        <v>75</v>
      </c>
      <c r="D6" s="21" t="s">
        <v>90</v>
      </c>
      <c r="E6" s="22" t="s">
        <v>77</v>
      </c>
      <c r="F6" s="19" t="s">
        <v>82</v>
      </c>
      <c r="G6" s="23" t="s">
        <v>82</v>
      </c>
      <c r="H6" s="24" t="s">
        <v>79</v>
      </c>
      <c r="I6" s="25">
        <v>135.24616492593583</v>
      </c>
      <c r="J6" s="26">
        <v>29.575699999999998</v>
      </c>
      <c r="K6" s="17">
        <f t="shared" si="0"/>
        <v>155.53308966482618</v>
      </c>
    </row>
    <row r="7" spans="1:11" s="18" customFormat="1" ht="28" x14ac:dyDescent="0.3">
      <c r="A7" s="19" t="s">
        <v>91</v>
      </c>
      <c r="B7" s="27" t="s">
        <v>92</v>
      </c>
      <c r="C7" s="20" t="s">
        <v>75</v>
      </c>
      <c r="D7" s="21" t="s">
        <v>93</v>
      </c>
      <c r="E7" s="22" t="s">
        <v>77</v>
      </c>
      <c r="F7" s="19" t="s">
        <v>82</v>
      </c>
      <c r="G7" s="23" t="s">
        <v>82</v>
      </c>
      <c r="H7" s="24" t="s">
        <v>79</v>
      </c>
      <c r="I7" s="25">
        <v>217.92249041822052</v>
      </c>
      <c r="J7" s="26">
        <v>18.355149999999998</v>
      </c>
      <c r="K7" s="17">
        <f t="shared" si="0"/>
        <v>250.61086398095358</v>
      </c>
    </row>
    <row r="8" spans="1:11" s="18" customFormat="1" ht="28" x14ac:dyDescent="0.3">
      <c r="A8" s="19" t="s">
        <v>94</v>
      </c>
      <c r="B8" s="20" t="s">
        <v>95</v>
      </c>
      <c r="C8" s="20" t="s">
        <v>75</v>
      </c>
      <c r="D8" s="21" t="s">
        <v>96</v>
      </c>
      <c r="E8" s="22" t="s">
        <v>77</v>
      </c>
      <c r="F8" s="19" t="s">
        <v>82</v>
      </c>
      <c r="G8" s="23" t="s">
        <v>82</v>
      </c>
      <c r="H8" s="24" t="s">
        <v>79</v>
      </c>
      <c r="I8" s="25">
        <v>356.89112144112636</v>
      </c>
      <c r="J8" s="26">
        <v>11.2079</v>
      </c>
      <c r="K8" s="17">
        <f t="shared" si="0"/>
        <v>410.42478965729526</v>
      </c>
    </row>
    <row r="9" spans="1:11" s="18" customFormat="1" ht="42" x14ac:dyDescent="0.3">
      <c r="A9" s="19" t="s">
        <v>97</v>
      </c>
      <c r="B9" s="20" t="s">
        <v>98</v>
      </c>
      <c r="C9" s="20" t="s">
        <v>75</v>
      </c>
      <c r="D9" s="21" t="s">
        <v>99</v>
      </c>
      <c r="E9" s="22" t="s">
        <v>77</v>
      </c>
      <c r="F9" s="19" t="s">
        <v>82</v>
      </c>
      <c r="G9" s="23" t="s">
        <v>82</v>
      </c>
      <c r="H9" s="24" t="s">
        <v>79</v>
      </c>
      <c r="I9" s="25">
        <v>356.89112144112636</v>
      </c>
      <c r="J9" s="26">
        <v>11.2079</v>
      </c>
      <c r="K9" s="17">
        <f t="shared" si="0"/>
        <v>410.42478965729526</v>
      </c>
    </row>
    <row r="10" spans="1:11" s="18" customFormat="1" ht="28" x14ac:dyDescent="0.3">
      <c r="A10" s="19" t="s">
        <v>100</v>
      </c>
      <c r="B10" s="28" t="s">
        <v>101</v>
      </c>
      <c r="C10" s="20" t="s">
        <v>75</v>
      </c>
      <c r="D10" s="21" t="s">
        <v>102</v>
      </c>
      <c r="E10" s="22" t="s">
        <v>77</v>
      </c>
      <c r="F10" s="19" t="s">
        <v>82</v>
      </c>
      <c r="G10" s="23" t="s">
        <v>82</v>
      </c>
      <c r="H10" s="24" t="s">
        <v>79</v>
      </c>
      <c r="I10" s="25">
        <v>7.4471010074140356</v>
      </c>
      <c r="J10" s="26">
        <v>537.12175999999999</v>
      </c>
      <c r="K10" s="17">
        <f t="shared" si="0"/>
        <v>8.5641661585261399</v>
      </c>
    </row>
    <row r="11" spans="1:11" s="18" customFormat="1" ht="28" x14ac:dyDescent="0.3">
      <c r="A11" s="19" t="s">
        <v>103</v>
      </c>
      <c r="B11" s="20" t="s">
        <v>104</v>
      </c>
      <c r="C11" s="20" t="s">
        <v>75</v>
      </c>
      <c r="D11" s="21" t="s">
        <v>105</v>
      </c>
      <c r="E11" s="22" t="s">
        <v>77</v>
      </c>
      <c r="F11" s="19" t="s">
        <v>82</v>
      </c>
      <c r="G11" s="23" t="s">
        <v>82</v>
      </c>
      <c r="H11" s="24" t="s">
        <v>79</v>
      </c>
      <c r="I11" s="25">
        <v>701.12091706615956</v>
      </c>
      <c r="J11" s="26">
        <v>5.7051499999999997</v>
      </c>
      <c r="K11" s="17">
        <f t="shared" si="0"/>
        <v>806.28905462608338</v>
      </c>
    </row>
    <row r="12" spans="1:11" s="18" customFormat="1" ht="28" x14ac:dyDescent="0.3">
      <c r="A12" s="19" t="s">
        <v>106</v>
      </c>
      <c r="B12" s="20" t="s">
        <v>107</v>
      </c>
      <c r="C12" s="20" t="s">
        <v>75</v>
      </c>
      <c r="D12" s="21" t="s">
        <v>108</v>
      </c>
      <c r="E12" s="22" t="s">
        <v>77</v>
      </c>
      <c r="F12" s="19" t="s">
        <v>82</v>
      </c>
      <c r="G12" s="23" t="s">
        <v>82</v>
      </c>
      <c r="H12" s="24" t="s">
        <v>79</v>
      </c>
      <c r="I12" s="25">
        <v>265.49583005611919</v>
      </c>
      <c r="J12" s="26">
        <v>15.06615</v>
      </c>
      <c r="K12" s="17">
        <f t="shared" si="0"/>
        <v>305.32020456453705</v>
      </c>
    </row>
    <row r="13" spans="1:11" s="18" customFormat="1" ht="28" x14ac:dyDescent="0.3">
      <c r="A13" s="19" t="s">
        <v>109</v>
      </c>
      <c r="B13" s="20" t="s">
        <v>81</v>
      </c>
      <c r="C13" s="20" t="s">
        <v>75</v>
      </c>
      <c r="D13" s="21" t="s">
        <v>110</v>
      </c>
      <c r="E13" s="22" t="s">
        <v>77</v>
      </c>
      <c r="F13" s="19" t="s">
        <v>82</v>
      </c>
      <c r="G13" s="23" t="s">
        <v>82</v>
      </c>
      <c r="H13" s="24" t="s">
        <v>79</v>
      </c>
      <c r="I13" s="25">
        <v>147.62163099759007</v>
      </c>
      <c r="J13" s="26">
        <v>27.096300000000003</v>
      </c>
      <c r="K13" s="17">
        <f t="shared" si="0"/>
        <v>169.76487564722856</v>
      </c>
    </row>
    <row r="14" spans="1:11" s="18" customFormat="1" ht="42" x14ac:dyDescent="0.3">
      <c r="A14" s="19" t="s">
        <v>111</v>
      </c>
      <c r="B14" s="20" t="s">
        <v>112</v>
      </c>
      <c r="C14" s="20" t="s">
        <v>75</v>
      </c>
      <c r="D14" s="21" t="s">
        <v>113</v>
      </c>
      <c r="E14" s="22" t="s">
        <v>77</v>
      </c>
      <c r="F14" s="19" t="s">
        <v>82</v>
      </c>
      <c r="G14" s="23" t="s">
        <v>82</v>
      </c>
      <c r="H14" s="24" t="s">
        <v>79</v>
      </c>
      <c r="I14" s="25">
        <v>486.470051687443</v>
      </c>
      <c r="J14" s="26">
        <v>8.2225000000000001</v>
      </c>
      <c r="K14" s="17">
        <f t="shared" si="0"/>
        <v>559.44055944055935</v>
      </c>
    </row>
    <row r="15" spans="1:11" s="18" customFormat="1" ht="42" x14ac:dyDescent="0.3">
      <c r="A15" s="19" t="s">
        <v>114</v>
      </c>
      <c r="B15" s="28" t="s">
        <v>115</v>
      </c>
      <c r="C15" s="20" t="s">
        <v>75</v>
      </c>
      <c r="D15" s="21" t="s">
        <v>406</v>
      </c>
      <c r="E15" s="22" t="s">
        <v>77</v>
      </c>
      <c r="F15" s="19" t="s">
        <v>82</v>
      </c>
      <c r="G15" s="23" t="s">
        <v>82</v>
      </c>
      <c r="H15" s="24" t="s">
        <v>79</v>
      </c>
      <c r="I15" s="25">
        <v>486.470051687443</v>
      </c>
      <c r="J15" s="26">
        <v>8.2225000000000001</v>
      </c>
      <c r="K15" s="17">
        <f t="shared" si="0"/>
        <v>559.44055944055935</v>
      </c>
    </row>
    <row r="16" spans="1:11" s="18" customFormat="1" ht="14" x14ac:dyDescent="0.3">
      <c r="A16" s="19" t="s">
        <v>116</v>
      </c>
      <c r="B16" s="20" t="s">
        <v>117</v>
      </c>
      <c r="C16" s="20" t="s">
        <v>75</v>
      </c>
      <c r="D16" s="21" t="s">
        <v>118</v>
      </c>
      <c r="E16" s="22" t="s">
        <v>77</v>
      </c>
      <c r="F16" s="19" t="s">
        <v>82</v>
      </c>
      <c r="G16" s="23" t="s">
        <v>82</v>
      </c>
      <c r="H16" s="24" t="s">
        <v>79</v>
      </c>
      <c r="I16" s="25">
        <v>665.6958602038693</v>
      </c>
      <c r="J16" s="26">
        <v>6.00875</v>
      </c>
      <c r="K16" s="17">
        <f t="shared" si="0"/>
        <v>765.55023923444969</v>
      </c>
    </row>
    <row r="17" spans="1:11" s="18" customFormat="1" ht="42" x14ac:dyDescent="0.3">
      <c r="A17" s="19" t="s">
        <v>119</v>
      </c>
      <c r="B17" s="20" t="s">
        <v>120</v>
      </c>
      <c r="C17" s="20" t="s">
        <v>75</v>
      </c>
      <c r="D17" s="21" t="s">
        <v>121</v>
      </c>
      <c r="E17" s="22" t="s">
        <v>77</v>
      </c>
      <c r="F17" s="19" t="s">
        <v>122</v>
      </c>
      <c r="G17" s="23" t="s">
        <v>123</v>
      </c>
      <c r="H17" s="24" t="s">
        <v>79</v>
      </c>
      <c r="I17" s="25">
        <v>80.196183924735081</v>
      </c>
      <c r="J17" s="26">
        <v>49.877685</v>
      </c>
      <c r="K17" s="17">
        <f t="shared" si="0"/>
        <v>92.22561151344533</v>
      </c>
    </row>
    <row r="18" spans="1:11" s="18" customFormat="1" ht="42" x14ac:dyDescent="0.3">
      <c r="A18" s="19" t="s">
        <v>124</v>
      </c>
      <c r="B18" s="20" t="s">
        <v>125</v>
      </c>
      <c r="C18" s="20" t="s">
        <v>75</v>
      </c>
      <c r="D18" s="21" t="s">
        <v>126</v>
      </c>
      <c r="E18" s="22" t="s">
        <v>77</v>
      </c>
      <c r="F18" s="19" t="s">
        <v>82</v>
      </c>
      <c r="G18" s="23" t="s">
        <v>82</v>
      </c>
      <c r="H18" s="24" t="s">
        <v>79</v>
      </c>
      <c r="I18" s="25">
        <v>91.70694129838688</v>
      </c>
      <c r="J18" s="26">
        <v>43.617199999999997</v>
      </c>
      <c r="K18" s="17">
        <f t="shared" si="0"/>
        <v>105.46298249314491</v>
      </c>
    </row>
    <row r="19" spans="1:11" s="18" customFormat="1" ht="42" x14ac:dyDescent="0.3">
      <c r="A19" s="19" t="s">
        <v>127</v>
      </c>
      <c r="B19" s="20" t="s">
        <v>128</v>
      </c>
      <c r="C19" s="20" t="s">
        <v>75</v>
      </c>
      <c r="D19" s="21" t="s">
        <v>129</v>
      </c>
      <c r="E19" s="22" t="s">
        <v>77</v>
      </c>
      <c r="F19" s="19" t="s">
        <v>82</v>
      </c>
      <c r="G19" s="23" t="s">
        <v>82</v>
      </c>
      <c r="H19" s="24" t="s">
        <v>79</v>
      </c>
      <c r="I19" s="25">
        <v>118.47341086430797</v>
      </c>
      <c r="J19" s="26">
        <v>33.76285</v>
      </c>
      <c r="K19" s="17">
        <f t="shared" si="0"/>
        <v>136.24442249395415</v>
      </c>
    </row>
    <row r="20" spans="1:11" s="18" customFormat="1" ht="28" x14ac:dyDescent="0.3">
      <c r="A20" s="19" t="s">
        <v>130</v>
      </c>
      <c r="B20" s="20" t="s">
        <v>131</v>
      </c>
      <c r="C20" s="20" t="s">
        <v>75</v>
      </c>
      <c r="D20" s="21" t="s">
        <v>132</v>
      </c>
      <c r="E20" s="22" t="s">
        <v>77</v>
      </c>
      <c r="F20" s="19" t="s">
        <v>82</v>
      </c>
      <c r="G20" s="23" t="s">
        <v>82</v>
      </c>
      <c r="H20" s="24" t="s">
        <v>79</v>
      </c>
      <c r="I20" s="25">
        <v>58.459148381741159</v>
      </c>
      <c r="J20" s="26">
        <v>68.423850000000002</v>
      </c>
      <c r="K20" s="17">
        <f t="shared" si="0"/>
        <v>67.228020639002324</v>
      </c>
    </row>
    <row r="21" spans="1:11" s="18" customFormat="1" ht="28" x14ac:dyDescent="0.3">
      <c r="A21" s="19" t="s">
        <v>133</v>
      </c>
      <c r="B21" s="20" t="s">
        <v>134</v>
      </c>
      <c r="C21" s="20" t="s">
        <v>75</v>
      </c>
      <c r="D21" s="21" t="s">
        <v>135</v>
      </c>
      <c r="E21" s="22" t="s">
        <v>77</v>
      </c>
      <c r="F21" s="19" t="s">
        <v>82</v>
      </c>
      <c r="G21" s="23" t="s">
        <v>82</v>
      </c>
      <c r="H21" s="24" t="s">
        <v>79</v>
      </c>
      <c r="I21" s="25">
        <v>151.00550792590158</v>
      </c>
      <c r="J21" s="26">
        <v>26.489100000000001</v>
      </c>
      <c r="K21" s="17">
        <f t="shared" si="0"/>
        <v>173.6563341147868</v>
      </c>
    </row>
    <row r="22" spans="1:11" s="18" customFormat="1" ht="28" x14ac:dyDescent="0.3">
      <c r="A22" s="19" t="s">
        <v>136</v>
      </c>
      <c r="B22" s="20" t="s">
        <v>137</v>
      </c>
      <c r="C22" s="20" t="s">
        <v>75</v>
      </c>
      <c r="D22" s="21" t="s">
        <v>138</v>
      </c>
      <c r="E22" s="22" t="s">
        <v>77</v>
      </c>
      <c r="F22" s="19" t="s">
        <v>82</v>
      </c>
      <c r="G22" s="23" t="s">
        <v>82</v>
      </c>
      <c r="H22" s="24" t="s">
        <v>79</v>
      </c>
      <c r="I22" s="25">
        <v>90.061388093659346</v>
      </c>
      <c r="J22" s="26">
        <v>44.414149999999999</v>
      </c>
      <c r="K22" s="17">
        <f t="shared" si="0"/>
        <v>103.57059630770824</v>
      </c>
    </row>
    <row r="23" spans="1:11" s="18" customFormat="1" ht="28" x14ac:dyDescent="0.3">
      <c r="A23" s="19" t="s">
        <v>139</v>
      </c>
      <c r="B23" s="20" t="s">
        <v>140</v>
      </c>
      <c r="C23" s="20" t="s">
        <v>75</v>
      </c>
      <c r="D23" s="21" t="s">
        <v>141</v>
      </c>
      <c r="E23" s="22" t="s">
        <v>77</v>
      </c>
      <c r="F23" s="19" t="s">
        <v>82</v>
      </c>
      <c r="G23" s="23" t="s">
        <v>82</v>
      </c>
      <c r="H23" s="24" t="s">
        <v>79</v>
      </c>
      <c r="I23" s="25">
        <v>113.37595324375688</v>
      </c>
      <c r="J23" s="26">
        <v>35.280850000000001</v>
      </c>
      <c r="K23" s="17">
        <f t="shared" si="0"/>
        <v>130.38234623032039</v>
      </c>
    </row>
    <row r="24" spans="1:11" s="18" customFormat="1" ht="14" x14ac:dyDescent="0.3">
      <c r="A24" s="19" t="s">
        <v>142</v>
      </c>
      <c r="B24" s="20" t="s">
        <v>143</v>
      </c>
      <c r="C24" s="20" t="s">
        <v>75</v>
      </c>
      <c r="D24" s="21" t="s">
        <v>144</v>
      </c>
      <c r="E24" s="22" t="s">
        <v>77</v>
      </c>
      <c r="F24" s="19" t="s">
        <v>82</v>
      </c>
      <c r="G24" s="23" t="s">
        <v>82</v>
      </c>
      <c r="H24" s="24" t="s">
        <v>79</v>
      </c>
      <c r="I24" s="25">
        <v>685.91222038359638</v>
      </c>
      <c r="J24" s="26">
        <v>5.8316500000000007</v>
      </c>
      <c r="K24" s="17">
        <f t="shared" si="0"/>
        <v>788.79905344113581</v>
      </c>
    </row>
    <row r="25" spans="1:11" s="18" customFormat="1" ht="28" x14ac:dyDescent="0.3">
      <c r="A25" s="19" t="s">
        <v>145</v>
      </c>
      <c r="B25" s="20" t="s">
        <v>146</v>
      </c>
      <c r="C25" s="20" t="s">
        <v>75</v>
      </c>
      <c r="D25" s="21" t="s">
        <v>147</v>
      </c>
      <c r="E25" s="22" t="s">
        <v>77</v>
      </c>
      <c r="F25" s="19" t="s">
        <v>78</v>
      </c>
      <c r="G25" s="23" t="s">
        <v>78</v>
      </c>
      <c r="H25" s="24" t="s">
        <v>79</v>
      </c>
      <c r="I25" s="25">
        <v>5.0674554329963302</v>
      </c>
      <c r="J25" s="26">
        <v>789.35080000000005</v>
      </c>
      <c r="K25" s="17">
        <f t="shared" si="0"/>
        <v>5.8275737479457792</v>
      </c>
    </row>
    <row r="26" spans="1:11" s="18" customFormat="1" ht="28" x14ac:dyDescent="0.3">
      <c r="A26" s="19" t="s">
        <v>148</v>
      </c>
      <c r="B26" s="20" t="s">
        <v>149</v>
      </c>
      <c r="C26" s="20" t="s">
        <v>75</v>
      </c>
      <c r="D26" s="21" t="s">
        <v>150</v>
      </c>
      <c r="E26" s="22" t="s">
        <v>77</v>
      </c>
      <c r="F26" s="19" t="s">
        <v>82</v>
      </c>
      <c r="G26" s="23" t="s">
        <v>82</v>
      </c>
      <c r="H26" s="24" t="s">
        <v>79</v>
      </c>
      <c r="I26" s="25">
        <v>352.51453020829206</v>
      </c>
      <c r="J26" s="26">
        <v>11.347049999999999</v>
      </c>
      <c r="K26" s="17">
        <f t="shared" si="0"/>
        <v>405.39170973953583</v>
      </c>
    </row>
    <row r="27" spans="1:11" s="18" customFormat="1" ht="28" x14ac:dyDescent="0.3">
      <c r="A27" s="19" t="s">
        <v>151</v>
      </c>
      <c r="B27" s="20" t="s">
        <v>152</v>
      </c>
      <c r="C27" s="20" t="s">
        <v>75</v>
      </c>
      <c r="D27" s="21" t="s">
        <v>153</v>
      </c>
      <c r="E27" s="22" t="s">
        <v>77</v>
      </c>
      <c r="F27" s="19" t="s">
        <v>82</v>
      </c>
      <c r="G27" s="23" t="s">
        <v>82</v>
      </c>
      <c r="H27" s="24" t="s">
        <v>79</v>
      </c>
      <c r="I27" s="25">
        <v>352.51453020829206</v>
      </c>
      <c r="J27" s="26">
        <v>11.347049999999999</v>
      </c>
      <c r="K27" s="17">
        <f t="shared" si="0"/>
        <v>405.39170973953583</v>
      </c>
    </row>
    <row r="28" spans="1:11" s="18" customFormat="1" ht="42" x14ac:dyDescent="0.3">
      <c r="A28" s="19" t="s">
        <v>154</v>
      </c>
      <c r="B28" s="20" t="s">
        <v>155</v>
      </c>
      <c r="C28" s="20" t="s">
        <v>75</v>
      </c>
      <c r="D28" s="21" t="s">
        <v>156</v>
      </c>
      <c r="E28" s="22" t="s">
        <v>77</v>
      </c>
      <c r="F28" s="19" t="s">
        <v>82</v>
      </c>
      <c r="G28" s="23" t="s">
        <v>82</v>
      </c>
      <c r="H28" s="24" t="s">
        <v>79</v>
      </c>
      <c r="I28" s="25">
        <v>170.64518812565456</v>
      </c>
      <c r="J28" s="26">
        <v>23.440450000000002</v>
      </c>
      <c r="K28" s="17">
        <f t="shared" si="0"/>
        <v>196.24196634450271</v>
      </c>
    </row>
    <row r="29" spans="1:11" s="18" customFormat="1" ht="14" x14ac:dyDescent="0.3">
      <c r="A29" s="19" t="s">
        <v>157</v>
      </c>
      <c r="B29" s="20" t="s">
        <v>158</v>
      </c>
      <c r="C29" s="20" t="s">
        <v>75</v>
      </c>
      <c r="D29" s="21" t="s">
        <v>159</v>
      </c>
      <c r="E29" s="22" t="s">
        <v>77</v>
      </c>
      <c r="F29" s="19" t="s">
        <v>82</v>
      </c>
      <c r="G29" s="23" t="s">
        <v>82</v>
      </c>
      <c r="H29" s="24" t="s">
        <v>79</v>
      </c>
      <c r="I29" s="25">
        <v>125.13080079020102</v>
      </c>
      <c r="J29" s="26">
        <v>31.966549999999998</v>
      </c>
      <c r="K29" s="17">
        <f t="shared" si="0"/>
        <v>143.90042090873118</v>
      </c>
    </row>
    <row r="30" spans="1:11" s="18" customFormat="1" ht="28" x14ac:dyDescent="0.3">
      <c r="A30" s="19" t="s">
        <v>160</v>
      </c>
      <c r="B30" s="20" t="s">
        <v>161</v>
      </c>
      <c r="C30" s="20" t="s">
        <v>75</v>
      </c>
      <c r="D30" s="21" t="s">
        <v>162</v>
      </c>
      <c r="E30" s="22" t="s">
        <v>77</v>
      </c>
      <c r="F30" s="19" t="s">
        <v>82</v>
      </c>
      <c r="G30" s="23" t="s">
        <v>82</v>
      </c>
      <c r="H30" s="24" t="s">
        <v>79</v>
      </c>
      <c r="I30" s="25">
        <v>221.27749027070536</v>
      </c>
      <c r="J30" s="26">
        <v>18.07685</v>
      </c>
      <c r="K30" s="17">
        <f t="shared" si="0"/>
        <v>254.46911381131113</v>
      </c>
    </row>
    <row r="31" spans="1:11" s="18" customFormat="1" ht="28" x14ac:dyDescent="0.3">
      <c r="A31" s="19" t="s">
        <v>163</v>
      </c>
      <c r="B31" s="20" t="s">
        <v>164</v>
      </c>
      <c r="C31" s="20" t="s">
        <v>75</v>
      </c>
      <c r="D31" s="21" t="s">
        <v>165</v>
      </c>
      <c r="E31" s="22" t="s">
        <v>77</v>
      </c>
      <c r="F31" s="19" t="s">
        <v>82</v>
      </c>
      <c r="G31" s="23" t="s">
        <v>82</v>
      </c>
      <c r="H31" s="24" t="s">
        <v>79</v>
      </c>
      <c r="I31" s="25">
        <v>30.457092428899827</v>
      </c>
      <c r="J31" s="26">
        <v>131.33229999999998</v>
      </c>
      <c r="K31" s="17">
        <f t="shared" si="0"/>
        <v>35.025656293234796</v>
      </c>
    </row>
    <row r="32" spans="1:11" s="18" customFormat="1" ht="28" x14ac:dyDescent="0.3">
      <c r="A32" s="19" t="s">
        <v>166</v>
      </c>
      <c r="B32" s="20" t="s">
        <v>167</v>
      </c>
      <c r="C32" s="20" t="s">
        <v>75</v>
      </c>
      <c r="D32" s="21" t="s">
        <v>168</v>
      </c>
      <c r="E32" s="22" t="s">
        <v>77</v>
      </c>
      <c r="F32" s="19" t="s">
        <v>82</v>
      </c>
      <c r="G32" s="23" t="s">
        <v>82</v>
      </c>
      <c r="H32" s="24" t="s">
        <v>79</v>
      </c>
      <c r="I32" s="25">
        <v>42.966104899167142</v>
      </c>
      <c r="J32" s="26">
        <v>93.096640000000008</v>
      </c>
      <c r="K32" s="17">
        <f t="shared" si="0"/>
        <v>49.41102063404221</v>
      </c>
    </row>
    <row r="33" spans="1:11" s="18" customFormat="1" ht="28" x14ac:dyDescent="0.3">
      <c r="A33" s="19" t="s">
        <v>169</v>
      </c>
      <c r="B33" s="20" t="s">
        <v>170</v>
      </c>
      <c r="C33" s="20" t="s">
        <v>75</v>
      </c>
      <c r="D33" s="21" t="s">
        <v>171</v>
      </c>
      <c r="E33" s="22" t="s">
        <v>77</v>
      </c>
      <c r="F33" s="19" t="s">
        <v>82</v>
      </c>
      <c r="G33" s="23" t="s">
        <v>82</v>
      </c>
      <c r="H33" s="24" t="s">
        <v>79</v>
      </c>
      <c r="I33" s="25">
        <v>50.72007287460071</v>
      </c>
      <c r="J33" s="26">
        <v>78.864239999999995</v>
      </c>
      <c r="K33" s="17">
        <f t="shared" si="0"/>
        <v>58.328083805790811</v>
      </c>
    </row>
    <row r="34" spans="1:11" s="18" customFormat="1" ht="28" x14ac:dyDescent="0.3">
      <c r="A34" s="19" t="s">
        <v>172</v>
      </c>
      <c r="B34" s="20" t="s">
        <v>173</v>
      </c>
      <c r="C34" s="20" t="s">
        <v>75</v>
      </c>
      <c r="D34" s="21" t="s">
        <v>174</v>
      </c>
      <c r="E34" s="22" t="s">
        <v>77</v>
      </c>
      <c r="F34" s="19" t="s">
        <v>82</v>
      </c>
      <c r="G34" s="23" t="s">
        <v>82</v>
      </c>
      <c r="H34" s="24" t="s">
        <v>79</v>
      </c>
      <c r="I34" s="25">
        <v>50.456377938453315</v>
      </c>
      <c r="J34" s="26">
        <v>79.276399999999995</v>
      </c>
      <c r="K34" s="17">
        <f t="shared" si="0"/>
        <v>58.02483462922131</v>
      </c>
    </row>
    <row r="35" spans="1:11" s="18" customFormat="1" ht="28" x14ac:dyDescent="0.3">
      <c r="A35" s="19" t="s">
        <v>175</v>
      </c>
      <c r="B35" s="20" t="s">
        <v>176</v>
      </c>
      <c r="C35" s="20" t="s">
        <v>75</v>
      </c>
      <c r="D35" s="21" t="s">
        <v>177</v>
      </c>
      <c r="E35" s="22" t="s">
        <v>77</v>
      </c>
      <c r="F35" s="19" t="s">
        <v>82</v>
      </c>
      <c r="G35" s="23" t="s">
        <v>82</v>
      </c>
      <c r="H35" s="24" t="s">
        <v>79</v>
      </c>
      <c r="I35" s="25">
        <v>685.91222038359638</v>
      </c>
      <c r="J35" s="26">
        <v>5.8316500000000007</v>
      </c>
      <c r="K35" s="17">
        <f t="shared" si="0"/>
        <v>788.79905344113581</v>
      </c>
    </row>
    <row r="36" spans="1:11" s="18" customFormat="1" ht="28" x14ac:dyDescent="0.3">
      <c r="A36" s="19" t="s">
        <v>178</v>
      </c>
      <c r="B36" s="20" t="s">
        <v>179</v>
      </c>
      <c r="C36" s="20" t="s">
        <v>75</v>
      </c>
      <c r="D36" s="21" t="s">
        <v>180</v>
      </c>
      <c r="E36" s="22" t="s">
        <v>77</v>
      </c>
      <c r="F36" s="19" t="s">
        <v>181</v>
      </c>
      <c r="G36" s="23" t="s">
        <v>182</v>
      </c>
      <c r="H36" s="24" t="s">
        <v>79</v>
      </c>
      <c r="I36" s="25">
        <v>23.889154323936928</v>
      </c>
      <c r="J36" s="26">
        <v>167.44000000000003</v>
      </c>
      <c r="K36" s="17">
        <f t="shared" si="0"/>
        <v>27.472527472527467</v>
      </c>
    </row>
    <row r="37" spans="1:11" s="18" customFormat="1" ht="28" x14ac:dyDescent="0.3">
      <c r="A37" s="19" t="s">
        <v>183</v>
      </c>
      <c r="B37" s="20" t="s">
        <v>184</v>
      </c>
      <c r="C37" s="20" t="s">
        <v>75</v>
      </c>
      <c r="D37" s="21" t="s">
        <v>185</v>
      </c>
      <c r="E37" s="22" t="s">
        <v>77</v>
      </c>
      <c r="F37" s="19" t="s">
        <v>186</v>
      </c>
      <c r="G37" s="23" t="s">
        <v>186</v>
      </c>
      <c r="H37" s="24" t="s">
        <v>79</v>
      </c>
      <c r="I37" s="25">
        <v>34.894270360806757</v>
      </c>
      <c r="J37" s="26">
        <v>114.63200000000001</v>
      </c>
      <c r="K37" s="17">
        <f t="shared" si="0"/>
        <v>40.12841091492777</v>
      </c>
    </row>
    <row r="38" spans="1:11" s="18" customFormat="1" ht="42" x14ac:dyDescent="0.3">
      <c r="A38" s="19" t="s">
        <v>187</v>
      </c>
      <c r="B38" s="20" t="s">
        <v>188</v>
      </c>
      <c r="C38" s="20" t="s">
        <v>75</v>
      </c>
      <c r="D38" s="21" t="s">
        <v>189</v>
      </c>
      <c r="E38" s="22" t="s">
        <v>77</v>
      </c>
      <c r="F38" s="19" t="s">
        <v>190</v>
      </c>
      <c r="G38" s="23" t="s">
        <v>191</v>
      </c>
      <c r="H38" s="24" t="s">
        <v>79</v>
      </c>
      <c r="I38" s="25">
        <v>173.01337393380507</v>
      </c>
      <c r="J38" s="26">
        <v>23.119600000000002</v>
      </c>
      <c r="K38" s="17">
        <f t="shared" si="0"/>
        <v>198.96538002387581</v>
      </c>
    </row>
    <row r="39" spans="1:11" s="18" customFormat="1" ht="28" x14ac:dyDescent="0.3">
      <c r="A39" s="19" t="s">
        <v>192</v>
      </c>
      <c r="B39" s="20" t="s">
        <v>193</v>
      </c>
      <c r="C39" s="20" t="s">
        <v>75</v>
      </c>
      <c r="D39" s="21" t="s">
        <v>194</v>
      </c>
      <c r="E39" s="22" t="s">
        <v>77</v>
      </c>
      <c r="F39" s="19" t="s">
        <v>82</v>
      </c>
      <c r="G39" s="23" t="s">
        <v>123</v>
      </c>
      <c r="H39" s="24" t="s">
        <v>79</v>
      </c>
      <c r="I39" s="25">
        <v>619.87825591053922</v>
      </c>
      <c r="J39" s="26">
        <v>6.4528799999999995</v>
      </c>
      <c r="K39" s="17">
        <f t="shared" si="0"/>
        <v>712.85999429712001</v>
      </c>
    </row>
    <row r="40" spans="1:11" s="18" customFormat="1" ht="42" x14ac:dyDescent="0.3">
      <c r="A40" s="19" t="s">
        <v>195</v>
      </c>
      <c r="B40" s="20" t="s">
        <v>125</v>
      </c>
      <c r="C40" s="20" t="s">
        <v>75</v>
      </c>
      <c r="D40" s="21" t="s">
        <v>196</v>
      </c>
      <c r="E40" s="22" t="s">
        <v>77</v>
      </c>
      <c r="F40" s="19" t="s">
        <v>78</v>
      </c>
      <c r="G40" s="23" t="s">
        <v>78</v>
      </c>
      <c r="H40" s="24" t="s">
        <v>79</v>
      </c>
      <c r="I40" s="25">
        <v>92.648868201426026</v>
      </c>
      <c r="J40" s="26">
        <v>43.173760000000009</v>
      </c>
      <c r="K40" s="17">
        <f t="shared" si="0"/>
        <v>106.54619843163992</v>
      </c>
    </row>
    <row r="41" spans="1:11" s="18" customFormat="1" ht="59" x14ac:dyDescent="0.3">
      <c r="A41" s="19" t="s">
        <v>197</v>
      </c>
      <c r="B41" s="20" t="s">
        <v>198</v>
      </c>
      <c r="C41" s="20" t="s">
        <v>75</v>
      </c>
      <c r="D41" s="21" t="s">
        <v>407</v>
      </c>
      <c r="E41" s="22" t="s">
        <v>77</v>
      </c>
      <c r="F41" s="19" t="s">
        <v>122</v>
      </c>
      <c r="G41" s="23" t="s">
        <v>123</v>
      </c>
      <c r="H41" s="24" t="s">
        <v>79</v>
      </c>
      <c r="I41" s="25">
        <v>51.70288041432363</v>
      </c>
      <c r="J41" s="26">
        <v>77.365128749999982</v>
      </c>
      <c r="K41" s="17">
        <f t="shared" si="0"/>
        <v>59.458312476472173</v>
      </c>
    </row>
    <row r="42" spans="1:11" s="18" customFormat="1" ht="42" x14ac:dyDescent="0.3">
      <c r="A42" s="19" t="s">
        <v>199</v>
      </c>
      <c r="B42" s="20" t="s">
        <v>200</v>
      </c>
      <c r="C42" s="20" t="s">
        <v>75</v>
      </c>
      <c r="D42" s="21" t="s">
        <v>201</v>
      </c>
      <c r="E42" s="22" t="s">
        <v>77</v>
      </c>
      <c r="F42" s="19" t="s">
        <v>82</v>
      </c>
      <c r="G42" s="23" t="s">
        <v>82</v>
      </c>
      <c r="H42" s="24" t="s">
        <v>79</v>
      </c>
      <c r="I42" s="25">
        <v>107.31133594028339</v>
      </c>
      <c r="J42" s="26">
        <v>37.274720000000002</v>
      </c>
      <c r="K42" s="17">
        <f t="shared" si="0"/>
        <v>123.40803633132589</v>
      </c>
    </row>
    <row r="43" spans="1:11" s="18" customFormat="1" ht="28" x14ac:dyDescent="0.3">
      <c r="A43" s="19" t="s">
        <v>202</v>
      </c>
      <c r="B43" s="20" t="s">
        <v>203</v>
      </c>
      <c r="C43" s="20" t="s">
        <v>75</v>
      </c>
      <c r="D43" s="21" t="s">
        <v>204</v>
      </c>
      <c r="E43" s="22" t="s">
        <v>77</v>
      </c>
      <c r="F43" s="19" t="s">
        <v>82</v>
      </c>
      <c r="G43" s="23" t="s">
        <v>82</v>
      </c>
      <c r="H43" s="24" t="s">
        <v>79</v>
      </c>
      <c r="I43" s="25">
        <v>311.80623113572295</v>
      </c>
      <c r="J43" s="26">
        <v>12.828480000000003</v>
      </c>
      <c r="K43" s="17">
        <f t="shared" si="0"/>
        <v>358.57716580608138</v>
      </c>
    </row>
    <row r="44" spans="1:11" s="18" customFormat="1" ht="42" x14ac:dyDescent="0.3">
      <c r="A44" s="19" t="s">
        <v>205</v>
      </c>
      <c r="B44" s="20" t="s">
        <v>206</v>
      </c>
      <c r="C44" s="20" t="s">
        <v>75</v>
      </c>
      <c r="D44" s="21" t="s">
        <v>207</v>
      </c>
      <c r="E44" s="22" t="s">
        <v>77</v>
      </c>
      <c r="F44" s="19" t="s">
        <v>78</v>
      </c>
      <c r="G44" s="23" t="s">
        <v>78</v>
      </c>
      <c r="H44" s="24" t="s">
        <v>79</v>
      </c>
      <c r="I44" s="25">
        <v>83.640992785127949</v>
      </c>
      <c r="J44" s="26">
        <v>47.823440000000005</v>
      </c>
      <c r="K44" s="17">
        <f t="shared" si="0"/>
        <v>96.187141702897136</v>
      </c>
    </row>
    <row r="45" spans="1:11" s="18" customFormat="1" ht="28" x14ac:dyDescent="0.3">
      <c r="A45" s="19" t="s">
        <v>208</v>
      </c>
      <c r="B45" s="20" t="s">
        <v>209</v>
      </c>
      <c r="C45" s="20" t="s">
        <v>75</v>
      </c>
      <c r="D45" s="21" t="s">
        <v>210</v>
      </c>
      <c r="E45" s="22" t="s">
        <v>77</v>
      </c>
      <c r="F45" s="19" t="s">
        <v>211</v>
      </c>
      <c r="G45" s="23" t="s">
        <v>211</v>
      </c>
      <c r="H45" s="24" t="s">
        <v>79</v>
      </c>
      <c r="I45" s="25">
        <v>309.63011586358937</v>
      </c>
      <c r="J45" s="26">
        <v>12.91864</v>
      </c>
      <c r="K45" s="17">
        <f t="shared" si="0"/>
        <v>356.07463324312772</v>
      </c>
    </row>
    <row r="46" spans="1:11" s="18" customFormat="1" ht="31" x14ac:dyDescent="0.3">
      <c r="A46" s="19" t="s">
        <v>212</v>
      </c>
      <c r="B46" s="20" t="s">
        <v>213</v>
      </c>
      <c r="C46" s="20" t="s">
        <v>75</v>
      </c>
      <c r="D46" s="21" t="s">
        <v>408</v>
      </c>
      <c r="E46" s="22" t="s">
        <v>77</v>
      </c>
      <c r="F46" s="19" t="s">
        <v>82</v>
      </c>
      <c r="G46" s="23" t="s">
        <v>82</v>
      </c>
      <c r="H46" s="24" t="s">
        <v>79</v>
      </c>
      <c r="I46" s="25">
        <v>1216.1751292186075</v>
      </c>
      <c r="J46" s="26">
        <v>3.2890000000000001</v>
      </c>
      <c r="K46" s="17">
        <f t="shared" si="0"/>
        <v>1398.6013986013984</v>
      </c>
    </row>
    <row r="47" spans="1:11" s="18" customFormat="1" ht="42" x14ac:dyDescent="0.3">
      <c r="A47" s="19" t="s">
        <v>214</v>
      </c>
      <c r="B47" s="20" t="s">
        <v>215</v>
      </c>
      <c r="C47" s="20" t="s">
        <v>75</v>
      </c>
      <c r="D47" s="21" t="s">
        <v>216</v>
      </c>
      <c r="E47" s="22" t="s">
        <v>77</v>
      </c>
      <c r="F47" s="19" t="s">
        <v>78</v>
      </c>
      <c r="G47" s="23" t="s">
        <v>78</v>
      </c>
      <c r="H47" s="24" t="s">
        <v>79</v>
      </c>
      <c r="I47" s="25">
        <v>116.66378895987232</v>
      </c>
      <c r="J47" s="26">
        <v>34.286560000000001</v>
      </c>
      <c r="K47" s="17">
        <f t="shared" si="0"/>
        <v>134.16335730385316</v>
      </c>
    </row>
    <row r="48" spans="1:11" s="18" customFormat="1" ht="42" x14ac:dyDescent="0.3">
      <c r="A48" s="19" t="s">
        <v>217</v>
      </c>
      <c r="B48" s="20" t="s">
        <v>218</v>
      </c>
      <c r="C48" s="20" t="s">
        <v>75</v>
      </c>
      <c r="D48" s="21" t="s">
        <v>219</v>
      </c>
      <c r="E48" s="22" t="s">
        <v>77</v>
      </c>
      <c r="F48" s="19" t="s">
        <v>211</v>
      </c>
      <c r="G48" s="23" t="s">
        <v>211</v>
      </c>
      <c r="H48" s="24" t="s">
        <v>79</v>
      </c>
      <c r="I48" s="25">
        <v>18.268176835951774</v>
      </c>
      <c r="J48" s="26">
        <v>218.95999999999998</v>
      </c>
      <c r="K48" s="17">
        <f t="shared" si="0"/>
        <v>21.008403361344538</v>
      </c>
    </row>
    <row r="49" spans="1:11" s="18" customFormat="1" ht="42" x14ac:dyDescent="0.3">
      <c r="A49" s="19" t="s">
        <v>220</v>
      </c>
      <c r="B49" s="20" t="s">
        <v>221</v>
      </c>
      <c r="C49" s="20" t="s">
        <v>75</v>
      </c>
      <c r="D49" s="21" t="s">
        <v>222</v>
      </c>
      <c r="E49" s="22" t="s">
        <v>77</v>
      </c>
      <c r="F49" s="19" t="s">
        <v>122</v>
      </c>
      <c r="G49" s="23" t="s">
        <v>123</v>
      </c>
      <c r="H49" s="24" t="s">
        <v>79</v>
      </c>
      <c r="I49" s="25">
        <v>87.146653951388885</v>
      </c>
      <c r="J49" s="26">
        <v>45.899639499999999</v>
      </c>
      <c r="K49" s="17">
        <f t="shared" si="0"/>
        <v>100.21865204409721</v>
      </c>
    </row>
    <row r="50" spans="1:11" s="18" customFormat="1" ht="42" x14ac:dyDescent="0.3">
      <c r="A50" s="19" t="s">
        <v>223</v>
      </c>
      <c r="B50" s="20" t="s">
        <v>224</v>
      </c>
      <c r="C50" s="20" t="s">
        <v>75</v>
      </c>
      <c r="D50" s="21" t="s">
        <v>225</v>
      </c>
      <c r="E50" s="22" t="s">
        <v>77</v>
      </c>
      <c r="F50" s="19" t="s">
        <v>82</v>
      </c>
      <c r="G50" s="23" t="s">
        <v>82</v>
      </c>
      <c r="H50" s="24" t="s">
        <v>79</v>
      </c>
      <c r="I50" s="25">
        <v>271.46766277201061</v>
      </c>
      <c r="J50" s="26">
        <v>14.734719999999999</v>
      </c>
      <c r="K50" s="17">
        <f t="shared" si="0"/>
        <v>312.1878121878122</v>
      </c>
    </row>
    <row r="51" spans="1:11" s="18" customFormat="1" ht="28" x14ac:dyDescent="0.3">
      <c r="A51" s="19" t="s">
        <v>226</v>
      </c>
      <c r="B51" s="20" t="s">
        <v>227</v>
      </c>
      <c r="C51" s="20" t="s">
        <v>75</v>
      </c>
      <c r="D51" s="21" t="s">
        <v>228</v>
      </c>
      <c r="E51" s="22" t="s">
        <v>77</v>
      </c>
      <c r="F51" s="19" t="s">
        <v>78</v>
      </c>
      <c r="G51" s="23" t="s">
        <v>78</v>
      </c>
      <c r="H51" s="24" t="s">
        <v>79</v>
      </c>
      <c r="I51" s="25">
        <v>59.064093992236614</v>
      </c>
      <c r="J51" s="26">
        <v>67.723039999999997</v>
      </c>
      <c r="K51" s="17">
        <f t="shared" si="0"/>
        <v>67.923708091072101</v>
      </c>
    </row>
    <row r="52" spans="1:11" s="18" customFormat="1" ht="56" x14ac:dyDescent="0.3">
      <c r="A52" s="19" t="s">
        <v>229</v>
      </c>
      <c r="B52" s="20" t="s">
        <v>230</v>
      </c>
      <c r="C52" s="20" t="s">
        <v>75</v>
      </c>
      <c r="D52" s="21" t="s">
        <v>231</v>
      </c>
      <c r="E52" s="22" t="s">
        <v>77</v>
      </c>
      <c r="F52" s="19" t="s">
        <v>190</v>
      </c>
      <c r="G52" s="23" t="s">
        <v>191</v>
      </c>
      <c r="H52" s="24" t="s">
        <v>79</v>
      </c>
      <c r="I52" s="25">
        <v>2.0450824363143756</v>
      </c>
      <c r="J52" s="26">
        <v>1955.9113749999999</v>
      </c>
      <c r="K52" s="17">
        <f t="shared" si="0"/>
        <v>2.3518448017615317</v>
      </c>
    </row>
    <row r="53" spans="1:11" s="18" customFormat="1" ht="28" x14ac:dyDescent="0.3">
      <c r="A53" s="19" t="s">
        <v>232</v>
      </c>
      <c r="B53" s="20" t="s">
        <v>233</v>
      </c>
      <c r="C53" s="20" t="s">
        <v>75</v>
      </c>
      <c r="D53" s="21" t="s">
        <v>234</v>
      </c>
      <c r="E53" s="22" t="s">
        <v>77</v>
      </c>
      <c r="F53" s="19" t="s">
        <v>235</v>
      </c>
      <c r="G53" s="23" t="s">
        <v>235</v>
      </c>
      <c r="H53" s="24" t="s">
        <v>79</v>
      </c>
      <c r="I53" s="25">
        <v>139.95448680089234</v>
      </c>
      <c r="J53" s="26">
        <v>28.580720000000003</v>
      </c>
      <c r="K53" s="17">
        <f t="shared" si="0"/>
        <v>160.94765982102618</v>
      </c>
    </row>
    <row r="54" spans="1:11" s="18" customFormat="1" ht="28" x14ac:dyDescent="0.3">
      <c r="A54" s="19" t="s">
        <v>236</v>
      </c>
      <c r="B54" s="20" t="s">
        <v>237</v>
      </c>
      <c r="C54" s="20" t="s">
        <v>75</v>
      </c>
      <c r="D54" s="21" t="s">
        <v>238</v>
      </c>
      <c r="E54" s="22" t="s">
        <v>77</v>
      </c>
      <c r="F54" s="19" t="s">
        <v>235</v>
      </c>
      <c r="G54" s="23" t="s">
        <v>235</v>
      </c>
      <c r="H54" s="24" t="s">
        <v>79</v>
      </c>
      <c r="I54" s="25">
        <v>139.95448680089234</v>
      </c>
      <c r="J54" s="26">
        <v>28.580720000000003</v>
      </c>
      <c r="K54" s="17">
        <f t="shared" si="0"/>
        <v>160.94765982102618</v>
      </c>
    </row>
    <row r="55" spans="1:11" s="18" customFormat="1" ht="28" x14ac:dyDescent="0.3">
      <c r="A55" s="19" t="s">
        <v>239</v>
      </c>
      <c r="B55" s="20" t="s">
        <v>240</v>
      </c>
      <c r="C55" s="20" t="s">
        <v>75</v>
      </c>
      <c r="D55" s="21" t="s">
        <v>241</v>
      </c>
      <c r="E55" s="22" t="s">
        <v>77</v>
      </c>
      <c r="F55" s="19" t="s">
        <v>235</v>
      </c>
      <c r="G55" s="23" t="s">
        <v>235</v>
      </c>
      <c r="H55" s="24" t="s">
        <v>79</v>
      </c>
      <c r="I55" s="25">
        <v>201.92393121663204</v>
      </c>
      <c r="J55" s="26">
        <v>19.809440000000002</v>
      </c>
      <c r="K55" s="17">
        <f t="shared" si="0"/>
        <v>232.21252089912684</v>
      </c>
    </row>
    <row r="56" spans="1:11" s="18" customFormat="1" ht="56" x14ac:dyDescent="0.3">
      <c r="A56" s="19" t="s">
        <v>242</v>
      </c>
      <c r="B56" s="20" t="s">
        <v>243</v>
      </c>
      <c r="C56" s="20" t="s">
        <v>75</v>
      </c>
      <c r="D56" s="21" t="s">
        <v>244</v>
      </c>
      <c r="E56" s="22" t="s">
        <v>77</v>
      </c>
      <c r="F56" s="19" t="s">
        <v>190</v>
      </c>
      <c r="G56" s="23" t="s">
        <v>191</v>
      </c>
      <c r="H56" s="24" t="s">
        <v>79</v>
      </c>
      <c r="I56" s="25">
        <v>3.4270092606700446</v>
      </c>
      <c r="J56" s="26">
        <v>1167.19848</v>
      </c>
      <c r="K56" s="17">
        <f t="shared" si="0"/>
        <v>3.9410606497705509</v>
      </c>
    </row>
    <row r="57" spans="1:11" s="18" customFormat="1" ht="56" x14ac:dyDescent="0.3">
      <c r="A57" s="19" t="s">
        <v>245</v>
      </c>
      <c r="B57" s="20" t="s">
        <v>246</v>
      </c>
      <c r="C57" s="20" t="s">
        <v>75</v>
      </c>
      <c r="D57" s="21" t="s">
        <v>247</v>
      </c>
      <c r="E57" s="22" t="s">
        <v>77</v>
      </c>
      <c r="F57" s="19" t="s">
        <v>82</v>
      </c>
      <c r="G57" s="23" t="s">
        <v>82</v>
      </c>
      <c r="H57" s="24" t="s">
        <v>79</v>
      </c>
      <c r="I57" s="25">
        <v>1225.6028433985964</v>
      </c>
      <c r="J57" s="26">
        <v>3.2637000000000005</v>
      </c>
      <c r="K57" s="17">
        <f t="shared" si="0"/>
        <v>1409.4432699083857</v>
      </c>
    </row>
    <row r="58" spans="1:11" s="18" customFormat="1" ht="28" x14ac:dyDescent="0.3">
      <c r="A58" s="19" t="s">
        <v>248</v>
      </c>
      <c r="B58" s="20" t="s">
        <v>249</v>
      </c>
      <c r="C58" s="20" t="s">
        <v>75</v>
      </c>
      <c r="D58" s="21" t="s">
        <v>250</v>
      </c>
      <c r="E58" s="22" t="s">
        <v>77</v>
      </c>
      <c r="F58" s="19" t="s">
        <v>235</v>
      </c>
      <c r="G58" s="23" t="s">
        <v>235</v>
      </c>
      <c r="H58" s="24" t="s">
        <v>79</v>
      </c>
      <c r="I58" s="25">
        <v>154.12357628346408</v>
      </c>
      <c r="J58" s="26">
        <v>25.953199999999999</v>
      </c>
      <c r="K58" s="17">
        <f t="shared" si="0"/>
        <v>177.24211272598367</v>
      </c>
    </row>
    <row r="59" spans="1:11" s="18" customFormat="1" ht="28" x14ac:dyDescent="0.3">
      <c r="A59" s="19" t="s">
        <v>251</v>
      </c>
      <c r="B59" s="20" t="s">
        <v>252</v>
      </c>
      <c r="C59" s="20" t="s">
        <v>75</v>
      </c>
      <c r="D59" s="21" t="s">
        <v>253</v>
      </c>
      <c r="E59" s="22" t="s">
        <v>77</v>
      </c>
      <c r="F59" s="19" t="s">
        <v>235</v>
      </c>
      <c r="G59" s="23" t="s">
        <v>235</v>
      </c>
      <c r="H59" s="24" t="s">
        <v>79</v>
      </c>
      <c r="I59" s="25">
        <v>119.0337317789115</v>
      </c>
      <c r="J59" s="26">
        <v>33.603920000000002</v>
      </c>
      <c r="K59" s="17">
        <f t="shared" si="0"/>
        <v>136.88879154574821</v>
      </c>
    </row>
    <row r="60" spans="1:11" s="18" customFormat="1" ht="28" x14ac:dyDescent="0.3">
      <c r="A60" s="19" t="s">
        <v>254</v>
      </c>
      <c r="B60" s="20" t="s">
        <v>255</v>
      </c>
      <c r="C60" s="20" t="s">
        <v>75</v>
      </c>
      <c r="D60" s="21" t="s">
        <v>256</v>
      </c>
      <c r="E60" s="22" t="s">
        <v>77</v>
      </c>
      <c r="F60" s="19" t="s">
        <v>235</v>
      </c>
      <c r="G60" s="23" t="s">
        <v>235</v>
      </c>
      <c r="H60" s="24" t="s">
        <v>79</v>
      </c>
      <c r="I60" s="25">
        <v>217.32610651587134</v>
      </c>
      <c r="J60" s="26">
        <v>18.405519999999999</v>
      </c>
      <c r="K60" s="17">
        <f t="shared" si="0"/>
        <v>249.92502249325202</v>
      </c>
    </row>
    <row r="61" spans="1:11" s="18" customFormat="1" ht="28" x14ac:dyDescent="0.3">
      <c r="A61" s="19" t="s">
        <v>257</v>
      </c>
      <c r="B61" s="20" t="s">
        <v>258</v>
      </c>
      <c r="C61" s="20" t="s">
        <v>75</v>
      </c>
      <c r="D61" s="21" t="s">
        <v>259</v>
      </c>
      <c r="E61" s="22" t="s">
        <v>77</v>
      </c>
      <c r="F61" s="19" t="s">
        <v>235</v>
      </c>
      <c r="G61" s="23" t="s">
        <v>235</v>
      </c>
      <c r="H61" s="24" t="s">
        <v>79</v>
      </c>
      <c r="I61" s="25">
        <v>245.30727188876784</v>
      </c>
      <c r="J61" s="26">
        <v>16.306080000000001</v>
      </c>
      <c r="K61" s="17">
        <f t="shared" si="0"/>
        <v>282.10336267208299</v>
      </c>
    </row>
    <row r="62" spans="1:11" s="18" customFormat="1" ht="28" x14ac:dyDescent="0.3">
      <c r="A62" s="19" t="s">
        <v>260</v>
      </c>
      <c r="B62" s="20" t="s">
        <v>261</v>
      </c>
      <c r="C62" s="20" t="s">
        <v>75</v>
      </c>
      <c r="D62" s="21" t="s">
        <v>262</v>
      </c>
      <c r="E62" s="22" t="s">
        <v>77</v>
      </c>
      <c r="F62" s="19" t="s">
        <v>235</v>
      </c>
      <c r="G62" s="23" t="s">
        <v>235</v>
      </c>
      <c r="H62" s="24" t="s">
        <v>79</v>
      </c>
      <c r="I62" s="25">
        <v>291.33115029191379</v>
      </c>
      <c r="J62" s="26">
        <v>13.730080000000001</v>
      </c>
      <c r="K62" s="17">
        <f t="shared" si="0"/>
        <v>335.0308228357008</v>
      </c>
    </row>
    <row r="63" spans="1:11" s="18" customFormat="1" ht="42" x14ac:dyDescent="0.3">
      <c r="A63" s="19" t="s">
        <v>263</v>
      </c>
      <c r="B63" s="20" t="s">
        <v>264</v>
      </c>
      <c r="C63" s="20" t="s">
        <v>75</v>
      </c>
      <c r="D63" s="21" t="s">
        <v>265</v>
      </c>
      <c r="E63" s="22" t="s">
        <v>77</v>
      </c>
      <c r="F63" s="19" t="s">
        <v>190</v>
      </c>
      <c r="G63" s="23" t="s">
        <v>191</v>
      </c>
      <c r="H63" s="24" t="s">
        <v>79</v>
      </c>
      <c r="I63" s="25">
        <v>101.58946882930327</v>
      </c>
      <c r="J63" s="26">
        <v>39.374160000000003</v>
      </c>
      <c r="K63" s="17">
        <f t="shared" si="0"/>
        <v>116.82788915369875</v>
      </c>
    </row>
    <row r="64" spans="1:11" s="18" customFormat="1" ht="28" x14ac:dyDescent="0.3">
      <c r="A64" s="19" t="s">
        <v>266</v>
      </c>
      <c r="B64" s="20" t="s">
        <v>267</v>
      </c>
      <c r="C64" s="20" t="s">
        <v>75</v>
      </c>
      <c r="D64" s="21" t="s">
        <v>268</v>
      </c>
      <c r="E64" s="22" t="s">
        <v>77</v>
      </c>
      <c r="F64" s="19" t="s">
        <v>235</v>
      </c>
      <c r="G64" s="23" t="s">
        <v>235</v>
      </c>
      <c r="H64" s="24" t="s">
        <v>79</v>
      </c>
      <c r="I64" s="25">
        <v>171.48481844902273</v>
      </c>
      <c r="J64" s="26">
        <v>23.325679999999998</v>
      </c>
      <c r="K64" s="17">
        <f t="shared" si="0"/>
        <v>197.20754121637611</v>
      </c>
    </row>
    <row r="65" spans="1:11" s="18" customFormat="1" ht="28" x14ac:dyDescent="0.3">
      <c r="A65" s="19" t="s">
        <v>269</v>
      </c>
      <c r="B65" s="20" t="s">
        <v>270</v>
      </c>
      <c r="C65" s="20" t="s">
        <v>75</v>
      </c>
      <c r="D65" s="21" t="s">
        <v>271</v>
      </c>
      <c r="E65" s="22" t="s">
        <v>77</v>
      </c>
      <c r="F65" s="19" t="s">
        <v>272</v>
      </c>
      <c r="G65" s="23" t="s">
        <v>273</v>
      </c>
      <c r="H65" s="24" t="s">
        <v>79</v>
      </c>
      <c r="I65" s="25">
        <v>4.3495659133218512</v>
      </c>
      <c r="J65" s="26">
        <v>919.63199999999995</v>
      </c>
      <c r="K65" s="17">
        <f t="shared" si="0"/>
        <v>5.0020008003201282</v>
      </c>
    </row>
    <row r="66" spans="1:11" s="18" customFormat="1" ht="28" x14ac:dyDescent="0.3">
      <c r="A66" s="19" t="s">
        <v>274</v>
      </c>
      <c r="B66" s="20" t="s">
        <v>275</v>
      </c>
      <c r="C66" s="20" t="s">
        <v>75</v>
      </c>
      <c r="D66" s="21" t="s">
        <v>276</v>
      </c>
      <c r="E66" s="22" t="s">
        <v>77</v>
      </c>
      <c r="F66" s="19" t="s">
        <v>277</v>
      </c>
      <c r="G66" s="23" t="s">
        <v>277</v>
      </c>
      <c r="H66" s="24" t="s">
        <v>79</v>
      </c>
      <c r="I66" s="25">
        <v>25.779026055506108</v>
      </c>
      <c r="J66" s="26">
        <v>155.16490000000002</v>
      </c>
      <c r="K66" s="17">
        <f t="shared" ref="K66:K96" si="1">I66*1.15</f>
        <v>29.645879963832023</v>
      </c>
    </row>
    <row r="67" spans="1:11" s="18" customFormat="1" ht="42" x14ac:dyDescent="0.3">
      <c r="A67" s="19" t="s">
        <v>278</v>
      </c>
      <c r="B67" s="20" t="s">
        <v>279</v>
      </c>
      <c r="C67" s="20" t="s">
        <v>75</v>
      </c>
      <c r="D67" s="21" t="s">
        <v>280</v>
      </c>
      <c r="E67" s="22" t="s">
        <v>77</v>
      </c>
      <c r="F67" s="19" t="s">
        <v>190</v>
      </c>
      <c r="G67" s="23" t="s">
        <v>191</v>
      </c>
      <c r="H67" s="24" t="s">
        <v>79</v>
      </c>
      <c r="I67" s="25">
        <v>6.3211684553466343</v>
      </c>
      <c r="J67" s="26">
        <v>632.7944</v>
      </c>
      <c r="K67" s="17">
        <f t="shared" si="1"/>
        <v>7.2693437236486291</v>
      </c>
    </row>
    <row r="68" spans="1:11" s="18" customFormat="1" ht="28" x14ac:dyDescent="0.3">
      <c r="A68" s="19" t="s">
        <v>281</v>
      </c>
      <c r="B68" s="20" t="s">
        <v>282</v>
      </c>
      <c r="C68" s="20" t="s">
        <v>75</v>
      </c>
      <c r="D68" s="21" t="s">
        <v>283</v>
      </c>
      <c r="E68" s="22" t="s">
        <v>77</v>
      </c>
      <c r="F68" s="19" t="s">
        <v>82</v>
      </c>
      <c r="G68" s="23" t="s">
        <v>82</v>
      </c>
      <c r="H68" s="24" t="s">
        <v>79</v>
      </c>
      <c r="I68" s="25">
        <v>195.06818852365078</v>
      </c>
      <c r="J68" s="26">
        <v>20.505650000000003</v>
      </c>
      <c r="K68" s="17">
        <f t="shared" si="1"/>
        <v>224.32841680219838</v>
      </c>
    </row>
    <row r="69" spans="1:11" s="18" customFormat="1" ht="14" x14ac:dyDescent="0.3">
      <c r="A69" s="19" t="s">
        <v>284</v>
      </c>
      <c r="B69" s="20" t="s">
        <v>285</v>
      </c>
      <c r="C69" s="20" t="s">
        <v>75</v>
      </c>
      <c r="D69" s="21" t="s">
        <v>286</v>
      </c>
      <c r="E69" s="22" t="s">
        <v>77</v>
      </c>
      <c r="F69" s="19" t="s">
        <v>190</v>
      </c>
      <c r="G69" s="23" t="s">
        <v>191</v>
      </c>
      <c r="H69" s="24" t="s">
        <v>79</v>
      </c>
      <c r="I69" s="25">
        <v>34.894270360806757</v>
      </c>
      <c r="J69" s="26">
        <v>114.63200000000001</v>
      </c>
      <c r="K69" s="17">
        <f t="shared" si="1"/>
        <v>40.12841091492777</v>
      </c>
    </row>
    <row r="70" spans="1:11" s="18" customFormat="1" ht="14" x14ac:dyDescent="0.3">
      <c r="A70" s="19" t="s">
        <v>287</v>
      </c>
      <c r="B70" s="20" t="s">
        <v>288</v>
      </c>
      <c r="C70" s="20" t="s">
        <v>75</v>
      </c>
      <c r="D70" s="21" t="s">
        <v>289</v>
      </c>
      <c r="E70" s="22" t="s">
        <v>77</v>
      </c>
      <c r="F70" s="19" t="s">
        <v>82</v>
      </c>
      <c r="G70" s="23" t="s">
        <v>82</v>
      </c>
      <c r="H70" s="24" t="s">
        <v>79</v>
      </c>
      <c r="I70" s="25">
        <v>2700.5130974885233</v>
      </c>
      <c r="J70" s="26">
        <v>1.4811999999999999</v>
      </c>
      <c r="K70" s="17">
        <f t="shared" si="1"/>
        <v>3105.5900621118017</v>
      </c>
    </row>
    <row r="71" spans="1:11" s="18" customFormat="1" ht="14" x14ac:dyDescent="0.3">
      <c r="A71" s="19" t="s">
        <v>290</v>
      </c>
      <c r="B71" s="20" t="s">
        <v>291</v>
      </c>
      <c r="C71" s="20" t="s">
        <v>75</v>
      </c>
      <c r="D71" s="21" t="s">
        <v>292</v>
      </c>
      <c r="E71" s="22" t="s">
        <v>77</v>
      </c>
      <c r="F71" s="19" t="s">
        <v>82</v>
      </c>
      <c r="G71" s="23" t="s">
        <v>82</v>
      </c>
      <c r="H71" s="24" t="s">
        <v>79</v>
      </c>
      <c r="I71" s="25">
        <v>2587.9917184265009</v>
      </c>
      <c r="J71" s="26">
        <v>1.5456000000000001</v>
      </c>
      <c r="K71" s="17">
        <f t="shared" si="1"/>
        <v>2976.1904761904757</v>
      </c>
    </row>
    <row r="72" spans="1:11" s="18" customFormat="1" ht="14" x14ac:dyDescent="0.3">
      <c r="A72" s="19" t="s">
        <v>293</v>
      </c>
      <c r="B72" s="20" t="s">
        <v>294</v>
      </c>
      <c r="C72" s="20" t="s">
        <v>75</v>
      </c>
      <c r="D72" s="21" t="s">
        <v>295</v>
      </c>
      <c r="E72" s="22" t="s">
        <v>77</v>
      </c>
      <c r="F72" s="19" t="s">
        <v>190</v>
      </c>
      <c r="G72" s="23" t="s">
        <v>191</v>
      </c>
      <c r="H72" s="24" t="s">
        <v>79</v>
      </c>
      <c r="I72" s="25">
        <v>808.74741200828157</v>
      </c>
      <c r="J72" s="26">
        <v>4.9459200000000001</v>
      </c>
      <c r="K72" s="17">
        <f t="shared" si="1"/>
        <v>930.05952380952374</v>
      </c>
    </row>
    <row r="73" spans="1:11" s="18" customFormat="1" ht="14" x14ac:dyDescent="0.3">
      <c r="A73" s="19" t="s">
        <v>296</v>
      </c>
      <c r="B73" s="20" t="s">
        <v>297</v>
      </c>
      <c r="C73" s="20" t="s">
        <v>75</v>
      </c>
      <c r="D73" s="21" t="s">
        <v>298</v>
      </c>
      <c r="E73" s="22" t="s">
        <v>77</v>
      </c>
      <c r="F73" s="19" t="s">
        <v>82</v>
      </c>
      <c r="G73" s="23" t="s">
        <v>82</v>
      </c>
      <c r="H73" s="24" t="s">
        <v>79</v>
      </c>
      <c r="I73" s="25">
        <v>456.7044208987943</v>
      </c>
      <c r="J73" s="26">
        <v>8.7584</v>
      </c>
      <c r="K73" s="17">
        <f t="shared" si="1"/>
        <v>525.21008403361338</v>
      </c>
    </row>
    <row r="74" spans="1:11" s="18" customFormat="1" ht="14" x14ac:dyDescent="0.3">
      <c r="A74" s="19" t="s">
        <v>299</v>
      </c>
      <c r="B74" s="20" t="s">
        <v>300</v>
      </c>
      <c r="C74" s="20" t="s">
        <v>75</v>
      </c>
      <c r="D74" s="21" t="s">
        <v>301</v>
      </c>
      <c r="E74" s="22" t="s">
        <v>77</v>
      </c>
      <c r="F74" s="19" t="s">
        <v>190</v>
      </c>
      <c r="G74" s="23" t="s">
        <v>191</v>
      </c>
      <c r="H74" s="24" t="s">
        <v>79</v>
      </c>
      <c r="I74" s="25">
        <v>28.691704195415756</v>
      </c>
      <c r="J74" s="26">
        <v>139.41311999999999</v>
      </c>
      <c r="K74" s="17">
        <f t="shared" si="1"/>
        <v>32.995459824728115</v>
      </c>
    </row>
    <row r="75" spans="1:11" s="18" customFormat="1" ht="14" x14ac:dyDescent="0.3">
      <c r="A75" s="19" t="s">
        <v>302</v>
      </c>
      <c r="B75" s="20" t="s">
        <v>303</v>
      </c>
      <c r="C75" s="20" t="s">
        <v>75</v>
      </c>
      <c r="D75" s="21" t="s">
        <v>304</v>
      </c>
      <c r="E75" s="22" t="s">
        <v>77</v>
      </c>
      <c r="F75" s="19" t="s">
        <v>190</v>
      </c>
      <c r="G75" s="23" t="s">
        <v>191</v>
      </c>
      <c r="H75" s="24" t="s">
        <v>79</v>
      </c>
      <c r="I75" s="25">
        <v>35.865458622379037</v>
      </c>
      <c r="J75" s="26">
        <v>111.52792000000001</v>
      </c>
      <c r="K75" s="17">
        <f t="shared" si="1"/>
        <v>41.245277415735892</v>
      </c>
    </row>
    <row r="76" spans="1:11" s="18" customFormat="1" ht="28" x14ac:dyDescent="0.3">
      <c r="A76" s="19" t="s">
        <v>305</v>
      </c>
      <c r="B76" s="29" t="s">
        <v>306</v>
      </c>
      <c r="C76" s="20" t="s">
        <v>75</v>
      </c>
      <c r="D76" s="21" t="s">
        <v>307</v>
      </c>
      <c r="E76" s="22" t="s">
        <v>77</v>
      </c>
      <c r="F76" s="19" t="s">
        <v>277</v>
      </c>
      <c r="G76" s="23" t="s">
        <v>277</v>
      </c>
      <c r="H76" s="24" t="s">
        <v>79</v>
      </c>
      <c r="I76" s="25">
        <v>49.975012493753127</v>
      </c>
      <c r="J76" s="26">
        <v>80.039999999999992</v>
      </c>
      <c r="K76" s="17">
        <f t="shared" si="1"/>
        <v>57.47126436781609</v>
      </c>
    </row>
    <row r="77" spans="1:11" s="18" customFormat="1" ht="14" x14ac:dyDescent="0.3">
      <c r="A77" s="19" t="s">
        <v>308</v>
      </c>
      <c r="B77" s="20" t="s">
        <v>309</v>
      </c>
      <c r="C77" s="20" t="s">
        <v>75</v>
      </c>
      <c r="D77" s="21" t="s">
        <v>310</v>
      </c>
      <c r="E77" s="22" t="s">
        <v>77</v>
      </c>
      <c r="F77" s="19" t="s">
        <v>190</v>
      </c>
      <c r="G77" s="23" t="s">
        <v>191</v>
      </c>
      <c r="H77" s="24" t="s">
        <v>79</v>
      </c>
      <c r="I77" s="25">
        <v>22.788303948574999</v>
      </c>
      <c r="J77" s="26">
        <v>175.52864000000002</v>
      </c>
      <c r="K77" s="17">
        <f t="shared" si="1"/>
        <v>26.206549540861246</v>
      </c>
    </row>
    <row r="78" spans="1:11" s="18" customFormat="1" ht="14" x14ac:dyDescent="0.3">
      <c r="A78" s="19" t="s">
        <v>311</v>
      </c>
      <c r="B78" s="20" t="s">
        <v>312</v>
      </c>
      <c r="C78" s="20" t="s">
        <v>75</v>
      </c>
      <c r="D78" s="21" t="s">
        <v>313</v>
      </c>
      <c r="E78" s="22" t="s">
        <v>77</v>
      </c>
      <c r="F78" s="19" t="s">
        <v>272</v>
      </c>
      <c r="G78" s="23" t="s">
        <v>314</v>
      </c>
      <c r="H78" s="24" t="s">
        <v>79</v>
      </c>
      <c r="I78" s="25">
        <v>1018.2262498727218</v>
      </c>
      <c r="J78" s="26">
        <v>3.9283999999999994</v>
      </c>
      <c r="K78" s="17">
        <f t="shared" si="1"/>
        <v>1170.9601873536301</v>
      </c>
    </row>
    <row r="79" spans="1:11" s="18" customFormat="1" ht="28" x14ac:dyDescent="0.3">
      <c r="A79" s="19" t="s">
        <v>315</v>
      </c>
      <c r="B79" s="20" t="s">
        <v>316</v>
      </c>
      <c r="C79" s="20" t="s">
        <v>75</v>
      </c>
      <c r="D79" s="21" t="s">
        <v>317</v>
      </c>
      <c r="E79" s="22" t="s">
        <v>77</v>
      </c>
      <c r="F79" s="19" t="s">
        <v>122</v>
      </c>
      <c r="G79" s="23" t="s">
        <v>123</v>
      </c>
      <c r="H79" s="24" t="s">
        <v>79</v>
      </c>
      <c r="I79" s="25">
        <v>115.33192311224349</v>
      </c>
      <c r="J79" s="26">
        <v>34.682504999999999</v>
      </c>
      <c r="K79" s="17">
        <f t="shared" si="1"/>
        <v>132.63171157907999</v>
      </c>
    </row>
    <row r="80" spans="1:11" s="18" customFormat="1" ht="31" x14ac:dyDescent="0.3">
      <c r="A80" s="19" t="s">
        <v>318</v>
      </c>
      <c r="B80" s="20" t="s">
        <v>319</v>
      </c>
      <c r="C80" s="20" t="s">
        <v>75</v>
      </c>
      <c r="D80" s="21" t="s">
        <v>409</v>
      </c>
      <c r="E80" s="22" t="s">
        <v>77</v>
      </c>
      <c r="F80" s="19" t="s">
        <v>272</v>
      </c>
      <c r="G80" s="23" t="s">
        <v>314</v>
      </c>
      <c r="H80" s="24" t="s">
        <v>79</v>
      </c>
      <c r="I80" s="25">
        <v>710.66134144434795</v>
      </c>
      <c r="J80" s="26">
        <v>5.6285600000000011</v>
      </c>
      <c r="K80" s="17">
        <f t="shared" si="1"/>
        <v>817.26054266100004</v>
      </c>
    </row>
    <row r="81" spans="1:11" s="18" customFormat="1" ht="28" x14ac:dyDescent="0.3">
      <c r="A81" s="19" t="s">
        <v>320</v>
      </c>
      <c r="B81" s="20" t="s">
        <v>321</v>
      </c>
      <c r="C81" s="20" t="s">
        <v>75</v>
      </c>
      <c r="D81" s="21" t="s">
        <v>322</v>
      </c>
      <c r="E81" s="22" t="s">
        <v>77</v>
      </c>
      <c r="F81" s="19" t="s">
        <v>190</v>
      </c>
      <c r="G81" s="23" t="s">
        <v>191</v>
      </c>
      <c r="H81" s="24" t="s">
        <v>79</v>
      </c>
      <c r="I81" s="25">
        <v>451.39390437671528</v>
      </c>
      <c r="J81" s="26">
        <v>8.86144</v>
      </c>
      <c r="K81" s="17">
        <f t="shared" si="1"/>
        <v>519.10299003322257</v>
      </c>
    </row>
    <row r="82" spans="1:11" s="18" customFormat="1" ht="28" x14ac:dyDescent="0.3">
      <c r="A82" s="19" t="s">
        <v>323</v>
      </c>
      <c r="B82" s="20" t="s">
        <v>324</v>
      </c>
      <c r="C82" s="20" t="s">
        <v>75</v>
      </c>
      <c r="D82" s="21" t="s">
        <v>325</v>
      </c>
      <c r="E82" s="22" t="s">
        <v>77</v>
      </c>
      <c r="F82" s="19" t="s">
        <v>190</v>
      </c>
      <c r="G82" s="23" t="s">
        <v>191</v>
      </c>
      <c r="H82" s="24" t="s">
        <v>79</v>
      </c>
      <c r="I82" s="25">
        <v>593.80307114948391</v>
      </c>
      <c r="J82" s="26">
        <v>6.7362400000000013</v>
      </c>
      <c r="K82" s="17">
        <f t="shared" si="1"/>
        <v>682.87353182190645</v>
      </c>
    </row>
    <row r="83" spans="1:11" s="18" customFormat="1" ht="31" x14ac:dyDescent="0.3">
      <c r="A83" s="19" t="s">
        <v>326</v>
      </c>
      <c r="B83" s="20" t="s">
        <v>327</v>
      </c>
      <c r="C83" s="20" t="s">
        <v>75</v>
      </c>
      <c r="D83" s="21" t="s">
        <v>410</v>
      </c>
      <c r="E83" s="22" t="s">
        <v>77</v>
      </c>
      <c r="F83" s="19" t="s">
        <v>190</v>
      </c>
      <c r="G83" s="23" t="s">
        <v>191</v>
      </c>
      <c r="H83" s="24" t="s">
        <v>79</v>
      </c>
      <c r="I83" s="25">
        <v>265.43504804374373</v>
      </c>
      <c r="J83" s="26">
        <v>15.069599999999999</v>
      </c>
      <c r="K83" s="17">
        <f t="shared" si="1"/>
        <v>305.25030525030525</v>
      </c>
    </row>
    <row r="84" spans="1:11" s="18" customFormat="1" ht="28" x14ac:dyDescent="0.3">
      <c r="A84" s="19" t="s">
        <v>328</v>
      </c>
      <c r="B84" s="20" t="s">
        <v>329</v>
      </c>
      <c r="C84" s="20" t="s">
        <v>75</v>
      </c>
      <c r="D84" s="21" t="s">
        <v>330</v>
      </c>
      <c r="E84" s="22" t="s">
        <v>77</v>
      </c>
      <c r="F84" s="19" t="s">
        <v>272</v>
      </c>
      <c r="G84" s="23" t="s">
        <v>314</v>
      </c>
      <c r="H84" s="24" t="s">
        <v>79</v>
      </c>
      <c r="I84" s="25">
        <v>887.31144631765744</v>
      </c>
      <c r="J84" s="26">
        <v>4.508</v>
      </c>
      <c r="K84" s="17">
        <f t="shared" si="1"/>
        <v>1020.408163265306</v>
      </c>
    </row>
    <row r="85" spans="1:11" s="18" customFormat="1" ht="28" x14ac:dyDescent="0.3">
      <c r="A85" s="19" t="s">
        <v>331</v>
      </c>
      <c r="B85" s="20" t="s">
        <v>332</v>
      </c>
      <c r="C85" s="20" t="s">
        <v>75</v>
      </c>
      <c r="D85" s="21" t="s">
        <v>333</v>
      </c>
      <c r="E85" s="22" t="s">
        <v>77</v>
      </c>
      <c r="F85" s="19" t="s">
        <v>272</v>
      </c>
      <c r="G85" s="23" t="s">
        <v>314</v>
      </c>
      <c r="H85" s="24" t="s">
        <v>79</v>
      </c>
      <c r="I85" s="25">
        <v>1133.4270299678105</v>
      </c>
      <c r="J85" s="26">
        <v>3.5291200000000003</v>
      </c>
      <c r="K85" s="17">
        <f t="shared" si="1"/>
        <v>1303.441084462982</v>
      </c>
    </row>
    <row r="86" spans="1:11" s="18" customFormat="1" ht="28" x14ac:dyDescent="0.3">
      <c r="A86" s="19" t="s">
        <v>334</v>
      </c>
      <c r="B86" s="20" t="s">
        <v>335</v>
      </c>
      <c r="C86" s="20" t="s">
        <v>75</v>
      </c>
      <c r="D86" s="21" t="s">
        <v>336</v>
      </c>
      <c r="E86" s="22" t="s">
        <v>77</v>
      </c>
      <c r="F86" s="19" t="s">
        <v>272</v>
      </c>
      <c r="G86" s="23" t="s">
        <v>314</v>
      </c>
      <c r="H86" s="24" t="s">
        <v>79</v>
      </c>
      <c r="I86" s="25">
        <v>39.815257206561547</v>
      </c>
      <c r="J86" s="26">
        <v>100.46400000000001</v>
      </c>
      <c r="K86" s="17">
        <f t="shared" si="1"/>
        <v>45.787545787545774</v>
      </c>
    </row>
    <row r="87" spans="1:11" s="18" customFormat="1" ht="14" x14ac:dyDescent="0.3">
      <c r="A87" s="19" t="s">
        <v>337</v>
      </c>
      <c r="B87" s="20" t="s">
        <v>338</v>
      </c>
      <c r="C87" s="20" t="s">
        <v>75</v>
      </c>
      <c r="D87" s="21" t="s">
        <v>339</v>
      </c>
      <c r="E87" s="22" t="s">
        <v>77</v>
      </c>
      <c r="F87" s="19" t="s">
        <v>277</v>
      </c>
      <c r="G87" s="23" t="s">
        <v>277</v>
      </c>
      <c r="H87" s="24" t="s">
        <v>79</v>
      </c>
      <c r="I87" s="25">
        <v>362.31884057971018</v>
      </c>
      <c r="J87" s="26">
        <v>11.04</v>
      </c>
      <c r="K87" s="17">
        <f t="shared" si="1"/>
        <v>416.66666666666669</v>
      </c>
    </row>
    <row r="88" spans="1:11" s="18" customFormat="1" ht="28" x14ac:dyDescent="0.3">
      <c r="A88" s="19" t="s">
        <v>340</v>
      </c>
      <c r="B88" s="20" t="s">
        <v>341</v>
      </c>
      <c r="C88" s="20" t="s">
        <v>75</v>
      </c>
      <c r="D88" s="21" t="s">
        <v>342</v>
      </c>
      <c r="E88" s="22" t="s">
        <v>77</v>
      </c>
      <c r="F88" s="19" t="s">
        <v>190</v>
      </c>
      <c r="G88" s="23" t="s">
        <v>191</v>
      </c>
      <c r="H88" s="24" t="s">
        <v>79</v>
      </c>
      <c r="I88" s="25">
        <v>451.39390437671528</v>
      </c>
      <c r="J88" s="26">
        <v>8.86144</v>
      </c>
      <c r="K88" s="17">
        <f t="shared" si="1"/>
        <v>519.10299003322257</v>
      </c>
    </row>
    <row r="89" spans="1:11" s="18" customFormat="1" ht="42" x14ac:dyDescent="0.3">
      <c r="A89" s="19" t="s">
        <v>343</v>
      </c>
      <c r="B89" s="20" t="s">
        <v>344</v>
      </c>
      <c r="C89" s="20" t="s">
        <v>75</v>
      </c>
      <c r="D89" s="21" t="s">
        <v>345</v>
      </c>
      <c r="E89" s="22" t="s">
        <v>77</v>
      </c>
      <c r="F89" s="19" t="s">
        <v>82</v>
      </c>
      <c r="G89" s="23" t="s">
        <v>82</v>
      </c>
      <c r="H89" s="24" t="s">
        <v>79</v>
      </c>
      <c r="I89" s="25">
        <v>62.099381365962834</v>
      </c>
      <c r="J89" s="26">
        <v>64.412880000000001</v>
      </c>
      <c r="K89" s="17">
        <f t="shared" si="1"/>
        <v>71.414288570857252</v>
      </c>
    </row>
    <row r="90" spans="1:11" s="18" customFormat="1" ht="28" x14ac:dyDescent="0.3">
      <c r="A90" s="19" t="s">
        <v>346</v>
      </c>
      <c r="B90" s="20" t="s">
        <v>347</v>
      </c>
      <c r="C90" s="20" t="s">
        <v>75</v>
      </c>
      <c r="D90" s="21" t="s">
        <v>348</v>
      </c>
      <c r="E90" s="22" t="s">
        <v>77</v>
      </c>
      <c r="F90" s="19" t="s">
        <v>82</v>
      </c>
      <c r="G90" s="23" t="s">
        <v>82</v>
      </c>
      <c r="H90" s="24" t="s">
        <v>79</v>
      </c>
      <c r="I90" s="25">
        <v>195.7929000599616</v>
      </c>
      <c r="J90" s="26">
        <v>20.429749999999999</v>
      </c>
      <c r="K90" s="17">
        <f t="shared" si="1"/>
        <v>225.16183506895581</v>
      </c>
    </row>
    <row r="91" spans="1:11" s="18" customFormat="1" ht="42" x14ac:dyDescent="0.3">
      <c r="A91" s="19" t="s">
        <v>349</v>
      </c>
      <c r="B91" s="20" t="s">
        <v>350</v>
      </c>
      <c r="C91" s="20" t="s">
        <v>75</v>
      </c>
      <c r="D91" s="21" t="s">
        <v>351</v>
      </c>
      <c r="E91" s="22" t="s">
        <v>77</v>
      </c>
      <c r="F91" s="19" t="s">
        <v>190</v>
      </c>
      <c r="G91" s="23" t="s">
        <v>191</v>
      </c>
      <c r="H91" s="24" t="s">
        <v>79</v>
      </c>
      <c r="I91" s="25">
        <v>155.59068447453913</v>
      </c>
      <c r="J91" s="26">
        <v>25.708480000000002</v>
      </c>
      <c r="K91" s="17">
        <f t="shared" si="1"/>
        <v>178.92928714572</v>
      </c>
    </row>
    <row r="92" spans="1:11" s="18" customFormat="1" ht="28" x14ac:dyDescent="0.3">
      <c r="A92" s="19" t="s">
        <v>352</v>
      </c>
      <c r="B92" s="20" t="s">
        <v>353</v>
      </c>
      <c r="C92" s="20" t="s">
        <v>75</v>
      </c>
      <c r="D92" s="21" t="s">
        <v>354</v>
      </c>
      <c r="E92" s="22" t="s">
        <v>77</v>
      </c>
      <c r="F92" s="19" t="s">
        <v>272</v>
      </c>
      <c r="G92" s="23" t="s">
        <v>314</v>
      </c>
      <c r="H92" s="24" t="s">
        <v>79</v>
      </c>
      <c r="I92" s="25">
        <v>11.293054771315639</v>
      </c>
      <c r="J92" s="26">
        <v>354.20000000000005</v>
      </c>
      <c r="K92" s="17">
        <f t="shared" si="1"/>
        <v>12.987012987012983</v>
      </c>
    </row>
    <row r="93" spans="1:11" s="18" customFormat="1" ht="14" x14ac:dyDescent="0.3">
      <c r="A93" s="19" t="s">
        <v>355</v>
      </c>
      <c r="B93" s="20" t="s">
        <v>356</v>
      </c>
      <c r="C93" s="20" t="s">
        <v>75</v>
      </c>
      <c r="D93" s="21" t="s">
        <v>357</v>
      </c>
      <c r="E93" s="22" t="s">
        <v>77</v>
      </c>
      <c r="F93" s="19" t="s">
        <v>190</v>
      </c>
      <c r="G93" s="23" t="s">
        <v>191</v>
      </c>
      <c r="H93" s="24" t="s">
        <v>79</v>
      </c>
      <c r="I93" s="25">
        <v>100.27736719766877</v>
      </c>
      <c r="J93" s="26">
        <v>39.889359999999996</v>
      </c>
      <c r="K93" s="17">
        <f t="shared" si="1"/>
        <v>115.31897227731908</v>
      </c>
    </row>
    <row r="94" spans="1:11" s="18" customFormat="1" ht="28" x14ac:dyDescent="0.3">
      <c r="A94" s="19" t="s">
        <v>358</v>
      </c>
      <c r="B94" s="20" t="s">
        <v>359</v>
      </c>
      <c r="C94" s="20" t="s">
        <v>75</v>
      </c>
      <c r="D94" s="21" t="s">
        <v>360</v>
      </c>
      <c r="E94" s="22" t="s">
        <v>77</v>
      </c>
      <c r="F94" s="19" t="s">
        <v>272</v>
      </c>
      <c r="G94" s="23" t="s">
        <v>314</v>
      </c>
      <c r="H94" s="24" t="s">
        <v>79</v>
      </c>
      <c r="I94" s="25">
        <v>139.63984092229322</v>
      </c>
      <c r="J94" s="26">
        <v>28.645119999999999</v>
      </c>
      <c r="K94" s="17">
        <f t="shared" si="1"/>
        <v>160.5858170606372</v>
      </c>
    </row>
    <row r="95" spans="1:11" s="18" customFormat="1" ht="28" x14ac:dyDescent="0.3">
      <c r="A95" s="19" t="s">
        <v>361</v>
      </c>
      <c r="B95" s="20" t="s">
        <v>362</v>
      </c>
      <c r="C95" s="20" t="s">
        <v>75</v>
      </c>
      <c r="D95" s="21" t="s">
        <v>363</v>
      </c>
      <c r="E95" s="22" t="s">
        <v>77</v>
      </c>
      <c r="F95" s="19" t="s">
        <v>272</v>
      </c>
      <c r="G95" s="23" t="s">
        <v>314</v>
      </c>
      <c r="H95" s="24" t="s">
        <v>79</v>
      </c>
      <c r="I95" s="25">
        <v>119.30810841766429</v>
      </c>
      <c r="J95" s="26">
        <v>33.52664</v>
      </c>
      <c r="K95" s="17">
        <f t="shared" si="1"/>
        <v>137.20432468031393</v>
      </c>
    </row>
    <row r="96" spans="1:11" s="18" customFormat="1" ht="28" x14ac:dyDescent="0.3">
      <c r="A96" s="19" t="s">
        <v>364</v>
      </c>
      <c r="B96" s="20" t="s">
        <v>365</v>
      </c>
      <c r="C96" s="20" t="s">
        <v>75</v>
      </c>
      <c r="D96" s="21" t="s">
        <v>366</v>
      </c>
      <c r="E96" s="22" t="s">
        <v>77</v>
      </c>
      <c r="F96" s="19" t="s">
        <v>190</v>
      </c>
      <c r="G96" s="23" t="s">
        <v>191</v>
      </c>
      <c r="H96" s="24" t="s">
        <v>79</v>
      </c>
      <c r="I96" s="25">
        <v>120.41838162511831</v>
      </c>
      <c r="J96" s="26">
        <v>33.21752</v>
      </c>
      <c r="K96" s="17">
        <f t="shared" si="1"/>
        <v>138.48113886888606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1AA0-D616-48EF-B485-50B30D081D1A}">
  <dimension ref="A1:K10"/>
  <sheetViews>
    <sheetView workbookViewId="0">
      <selection activeCell="G4" sqref="G4"/>
    </sheetView>
  </sheetViews>
  <sheetFormatPr defaultRowHeight="14.5" x14ac:dyDescent="0.35"/>
  <cols>
    <col min="1" max="1" width="18" customWidth="1"/>
    <col min="2" max="2" width="18.7265625" customWidth="1"/>
    <col min="3" max="3" width="18.81640625" customWidth="1"/>
    <col min="4" max="4" width="18.54296875" customWidth="1"/>
    <col min="5" max="5" width="18.26953125" customWidth="1"/>
    <col min="6" max="6" width="18" customWidth="1"/>
    <col min="7" max="8" width="17.7265625" customWidth="1"/>
    <col min="9" max="9" width="16.90625" customWidth="1"/>
    <col min="10" max="10" width="17.453125" customWidth="1"/>
    <col min="11" max="11" width="13.6328125" customWidth="1"/>
  </cols>
  <sheetData>
    <row r="1" spans="1:11" ht="52.5" x14ac:dyDescent="0.35">
      <c r="A1" s="14" t="s">
        <v>0</v>
      </c>
      <c r="B1" s="15" t="s">
        <v>1</v>
      </c>
      <c r="C1" s="15" t="s">
        <v>72</v>
      </c>
      <c r="D1" s="16" t="s">
        <v>2</v>
      </c>
      <c r="E1" s="1" t="s">
        <v>3</v>
      </c>
      <c r="F1" s="2" t="s">
        <v>4</v>
      </c>
      <c r="G1" s="2" t="s">
        <v>5</v>
      </c>
      <c r="H1" s="3" t="s">
        <v>6</v>
      </c>
      <c r="I1" s="3" t="s">
        <v>7</v>
      </c>
      <c r="J1" s="4" t="s">
        <v>8</v>
      </c>
      <c r="K1" s="4" t="s">
        <v>367</v>
      </c>
    </row>
    <row r="2" spans="1:11" s="18" customFormat="1" ht="70" x14ac:dyDescent="0.3">
      <c r="A2" s="19" t="s">
        <v>368</v>
      </c>
      <c r="B2" s="20" t="s">
        <v>369</v>
      </c>
      <c r="C2" s="20" t="s">
        <v>370</v>
      </c>
      <c r="D2" s="21" t="s">
        <v>371</v>
      </c>
      <c r="E2" s="19" t="s">
        <v>372</v>
      </c>
      <c r="F2" s="31" t="s">
        <v>373</v>
      </c>
      <c r="G2" s="31" t="s">
        <v>374</v>
      </c>
      <c r="H2" s="25" t="s">
        <v>375</v>
      </c>
      <c r="I2" s="25">
        <v>1</v>
      </c>
      <c r="J2" s="32">
        <v>35.5</v>
      </c>
      <c r="K2" s="30">
        <v>42.151675694038929</v>
      </c>
    </row>
    <row r="3" spans="1:11" s="18" customFormat="1" ht="70" x14ac:dyDescent="0.3">
      <c r="A3" s="19" t="s">
        <v>376</v>
      </c>
      <c r="B3" s="20" t="s">
        <v>377</v>
      </c>
      <c r="C3" s="20" t="s">
        <v>370</v>
      </c>
      <c r="D3" s="21" t="s">
        <v>378</v>
      </c>
      <c r="E3" s="19" t="s">
        <v>372</v>
      </c>
      <c r="F3" s="31" t="s">
        <v>373</v>
      </c>
      <c r="G3" s="31" t="s">
        <v>374</v>
      </c>
      <c r="H3" s="25" t="s">
        <v>375</v>
      </c>
      <c r="I3" s="25">
        <v>1</v>
      </c>
      <c r="J3" s="32">
        <v>35.5</v>
      </c>
      <c r="K3" s="30">
        <v>42.151675694038929</v>
      </c>
    </row>
    <row r="4" spans="1:11" s="18" customFormat="1" ht="56" x14ac:dyDescent="0.3">
      <c r="A4" s="19" t="s">
        <v>379</v>
      </c>
      <c r="B4" s="20" t="s">
        <v>380</v>
      </c>
      <c r="C4" s="20" t="s">
        <v>370</v>
      </c>
      <c r="D4" s="21" t="s">
        <v>381</v>
      </c>
      <c r="E4" s="19" t="s">
        <v>372</v>
      </c>
      <c r="F4" s="31" t="s">
        <v>373</v>
      </c>
      <c r="G4" s="31" t="s">
        <v>374</v>
      </c>
      <c r="H4" s="25" t="s">
        <v>375</v>
      </c>
      <c r="I4" s="25">
        <v>1</v>
      </c>
      <c r="J4" s="32">
        <v>35.5</v>
      </c>
      <c r="K4" s="30">
        <v>42.151675694038929</v>
      </c>
    </row>
    <row r="5" spans="1:11" s="18" customFormat="1" ht="70" x14ac:dyDescent="0.3">
      <c r="A5" s="19" t="s">
        <v>382</v>
      </c>
      <c r="B5" s="20" t="s">
        <v>383</v>
      </c>
      <c r="C5" s="20" t="s">
        <v>370</v>
      </c>
      <c r="D5" s="21" t="s">
        <v>384</v>
      </c>
      <c r="E5" s="19" t="s">
        <v>372</v>
      </c>
      <c r="F5" s="31" t="s">
        <v>373</v>
      </c>
      <c r="G5" s="31" t="s">
        <v>374</v>
      </c>
      <c r="H5" s="25" t="s">
        <v>375</v>
      </c>
      <c r="I5" s="25">
        <v>1</v>
      </c>
      <c r="J5" s="32">
        <v>35.5</v>
      </c>
      <c r="K5" s="30">
        <v>42.151675694038929</v>
      </c>
    </row>
    <row r="6" spans="1:11" s="18" customFormat="1" ht="168" x14ac:dyDescent="0.3">
      <c r="A6" s="19" t="s">
        <v>385</v>
      </c>
      <c r="B6" s="33" t="s">
        <v>386</v>
      </c>
      <c r="C6" s="20" t="s">
        <v>370</v>
      </c>
      <c r="D6" s="21" t="s">
        <v>387</v>
      </c>
      <c r="E6" s="19" t="s">
        <v>372</v>
      </c>
      <c r="F6" s="34" t="s">
        <v>388</v>
      </c>
      <c r="G6" s="34" t="s">
        <v>389</v>
      </c>
      <c r="H6" s="25" t="s">
        <v>375</v>
      </c>
      <c r="I6" s="25">
        <v>1</v>
      </c>
      <c r="J6" s="32">
        <v>500</v>
      </c>
      <c r="K6" s="30">
        <v>513.43871528044633</v>
      </c>
    </row>
    <row r="7" spans="1:11" s="18" customFormat="1" ht="154" x14ac:dyDescent="0.3">
      <c r="A7" s="19" t="s">
        <v>390</v>
      </c>
      <c r="B7" s="20" t="s">
        <v>391</v>
      </c>
      <c r="C7" s="20" t="s">
        <v>370</v>
      </c>
      <c r="D7" s="21" t="s">
        <v>392</v>
      </c>
      <c r="E7" s="19" t="s">
        <v>372</v>
      </c>
      <c r="F7" s="34" t="s">
        <v>388</v>
      </c>
      <c r="G7" s="34" t="s">
        <v>393</v>
      </c>
      <c r="H7" s="25" t="s">
        <v>375</v>
      </c>
      <c r="I7" s="25">
        <v>1</v>
      </c>
      <c r="J7" s="32">
        <v>275</v>
      </c>
      <c r="K7" s="30">
        <v>282.39129340424552</v>
      </c>
    </row>
    <row r="8" spans="1:11" s="18" customFormat="1" ht="140" x14ac:dyDescent="0.3">
      <c r="A8" s="19" t="s">
        <v>394</v>
      </c>
      <c r="B8" s="20" t="s">
        <v>395</v>
      </c>
      <c r="C8" s="20" t="s">
        <v>370</v>
      </c>
      <c r="D8" s="21" t="s">
        <v>396</v>
      </c>
      <c r="E8" s="19" t="s">
        <v>372</v>
      </c>
      <c r="F8" s="34" t="s">
        <v>388</v>
      </c>
      <c r="G8" s="34" t="s">
        <v>397</v>
      </c>
      <c r="H8" s="25" t="s">
        <v>375</v>
      </c>
      <c r="I8" s="25">
        <v>1</v>
      </c>
      <c r="J8" s="32">
        <v>1650</v>
      </c>
      <c r="K8" s="30">
        <v>1694.3477604254731</v>
      </c>
    </row>
    <row r="9" spans="1:11" s="18" customFormat="1" ht="126" x14ac:dyDescent="0.3">
      <c r="A9" s="19" t="s">
        <v>398</v>
      </c>
      <c r="B9" s="20" t="s">
        <v>399</v>
      </c>
      <c r="C9" s="20" t="s">
        <v>370</v>
      </c>
      <c r="D9" s="21" t="s">
        <v>400</v>
      </c>
      <c r="E9" s="19" t="s">
        <v>372</v>
      </c>
      <c r="F9" s="34" t="s">
        <v>388</v>
      </c>
      <c r="G9" s="34" t="s">
        <v>401</v>
      </c>
      <c r="H9" s="25" t="s">
        <v>375</v>
      </c>
      <c r="I9" s="25">
        <v>1</v>
      </c>
      <c r="J9" s="32">
        <v>125</v>
      </c>
      <c r="K9" s="30">
        <v>128.35967882011158</v>
      </c>
    </row>
    <row r="10" spans="1:11" s="18" customFormat="1" ht="126" x14ac:dyDescent="0.3">
      <c r="A10" s="19" t="s">
        <v>402</v>
      </c>
      <c r="B10" s="20" t="s">
        <v>403</v>
      </c>
      <c r="C10" s="20" t="s">
        <v>370</v>
      </c>
      <c r="D10" s="21" t="s">
        <v>404</v>
      </c>
      <c r="E10" s="19" t="s">
        <v>372</v>
      </c>
      <c r="F10" s="34" t="s">
        <v>388</v>
      </c>
      <c r="G10" s="34" t="s">
        <v>401</v>
      </c>
      <c r="H10" s="25" t="s">
        <v>375</v>
      </c>
      <c r="I10" s="25">
        <v>1</v>
      </c>
      <c r="J10" s="32">
        <v>52.5</v>
      </c>
      <c r="K10" s="30">
        <v>53.911065104446877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Amethyst</vt:lpstr>
      <vt:lpstr>Gundo</vt:lpstr>
      <vt:lpstr>Group Effort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Taetso Thobejane</dc:creator>
  <cp:lastModifiedBy>Taetso Thobejane</cp:lastModifiedBy>
  <dcterms:created xsi:type="dcterms:W3CDTF">2025-06-18T10:07:32Z</dcterms:created>
  <dcterms:modified xsi:type="dcterms:W3CDTF">2025-08-27T21:23:50Z</dcterms:modified>
</cp:coreProperties>
</file>